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135" windowHeight="4965" activeTab="0"/>
  </bookViews>
  <sheets>
    <sheet name="Vorwort" sheetId="1" r:id="rId1"/>
    <sheet name="LV" sheetId="2" r:id="rId2"/>
    <sheet name="Immo" sheetId="3" r:id="rId3"/>
    <sheet name="Aktie+Geld" sheetId="4" r:id="rId4"/>
    <sheet name="Überblick" sheetId="5" r:id="rId5"/>
  </sheets>
  <definedNames>
    <definedName name="_xlnm.Print_Area" localSheetId="3">'Aktie+Geld'!$A$1:$F$36</definedName>
  </definedNames>
  <calcPr fullCalcOnLoad="1"/>
</workbook>
</file>

<file path=xl/sharedStrings.xml><?xml version="1.0" encoding="utf-8"?>
<sst xmlns="http://schemas.openxmlformats.org/spreadsheetml/2006/main" count="153" uniqueCount="80">
  <si>
    <t>Name :</t>
  </si>
  <si>
    <t>Datum:</t>
  </si>
  <si>
    <t>Gesellschaft</t>
  </si>
  <si>
    <t>Versicherungs- Nummer</t>
  </si>
  <si>
    <t>Ablauf Prognose</t>
  </si>
  <si>
    <t>Versicherungs- Beginn</t>
  </si>
  <si>
    <t>Ablauf LV / Ablauf BU</t>
  </si>
  <si>
    <t>Todesfall- Leistung</t>
  </si>
  <si>
    <t>Beitrag mtl.</t>
  </si>
  <si>
    <t>Summe</t>
  </si>
  <si>
    <t>Ort</t>
  </si>
  <si>
    <t>qm/TG</t>
  </si>
  <si>
    <t>Kaufdatum</t>
  </si>
  <si>
    <t>Investition</t>
  </si>
  <si>
    <t>Restschuld</t>
  </si>
  <si>
    <t>Zins</t>
  </si>
  <si>
    <t>Tilgung</t>
  </si>
  <si>
    <t>Zins + Tilgung</t>
  </si>
  <si>
    <t>Miete ./. Kosten</t>
  </si>
  <si>
    <t>Bank</t>
  </si>
  <si>
    <t>fest bis</t>
  </si>
  <si>
    <t>Zins %</t>
  </si>
  <si>
    <t>Eigenkapital + Darlehen</t>
  </si>
  <si>
    <t>Eigenkapital</t>
  </si>
  <si>
    <t xml:space="preserve"> </t>
  </si>
  <si>
    <t>Name</t>
  </si>
  <si>
    <t>Depot-Nr</t>
  </si>
  <si>
    <t>fest bis / Sperrfrist</t>
  </si>
  <si>
    <t>Sparrate monatlich</t>
  </si>
  <si>
    <t>Zwischensumme</t>
  </si>
  <si>
    <t>GELDWERTE FEST</t>
  </si>
  <si>
    <t>GELDWERTE sofort verfügbar</t>
  </si>
  <si>
    <t>ENDSUMME</t>
  </si>
  <si>
    <t>Vermögen</t>
  </si>
  <si>
    <t>Darlehen</t>
  </si>
  <si>
    <t>Vermögen ./. Darlehen</t>
  </si>
  <si>
    <t>mtl. Zahlung</t>
  </si>
  <si>
    <t>davon Sparrate</t>
  </si>
  <si>
    <t>Immos selbstgenutzt</t>
  </si>
  <si>
    <t>Immos fremdgenutzt</t>
  </si>
  <si>
    <t>Lebensversicherungen</t>
  </si>
  <si>
    <t>Aktien/Aktienfonds</t>
  </si>
  <si>
    <t>Geldwerte</t>
  </si>
  <si>
    <t>Überschuß</t>
  </si>
  <si>
    <t>Einkünfte aus lfd. Renten</t>
  </si>
  <si>
    <t>Einkünfte aus Kapital</t>
  </si>
  <si>
    <t>Mieteinnahmen - Nebenkosten</t>
  </si>
  <si>
    <t>Zins und Tilgung Eigen</t>
  </si>
  <si>
    <t>Zins und Tilgung Fremd</t>
  </si>
  <si>
    <t>Krankenversicherung</t>
  </si>
  <si>
    <t>monatliche BU-Rente</t>
  </si>
  <si>
    <t>Rückkaufs- wert</t>
  </si>
  <si>
    <t>Alter bei Vertr.-Ablauf</t>
  </si>
  <si>
    <t>Mietausgaben</t>
  </si>
  <si>
    <t>Sparrate Aktie + Geld</t>
  </si>
  <si>
    <t>Lebenshaltung</t>
  </si>
  <si>
    <t>Abtretung</t>
  </si>
  <si>
    <t>Hausgeld</t>
  </si>
  <si>
    <t>Hausgeld Eigenheim</t>
  </si>
  <si>
    <t>AKTIEN / AKTIENFONDS</t>
  </si>
  <si>
    <t>aktueller Wert</t>
  </si>
  <si>
    <r>
      <t xml:space="preserve">Name : </t>
    </r>
    <r>
      <rPr>
        <sz val="8"/>
        <rFont val="Arial"/>
        <family val="2"/>
      </rPr>
      <t>(nächste Zeile)</t>
    </r>
  </si>
  <si>
    <r>
      <t>Datum:</t>
    </r>
    <r>
      <rPr>
        <sz val="8"/>
        <rFont val="Arial"/>
        <family val="2"/>
      </rPr>
      <t xml:space="preserve"> (nächste Zeile)</t>
    </r>
  </si>
  <si>
    <t>mtl. Einnahmen</t>
  </si>
  <si>
    <t>mtl. Ausgaben</t>
  </si>
  <si>
    <t>Nettogehalt SIE</t>
  </si>
  <si>
    <t>Nettogehalt ER</t>
  </si>
  <si>
    <t>bitte lesen Sie diese Hinweise bevor Sie beginnen. Danke.</t>
  </si>
  <si>
    <t>Wir haben diese Tabellen mit großer Sorgfalt erstellt. Sollte trotzdem ein Fehler oder</t>
  </si>
  <si>
    <t xml:space="preserve">eine Umgereimtheit auftauchen, so bitten wir Sie, dies zu entschuldigen. </t>
  </si>
  <si>
    <t>Bitte informieren Sie uns, damit wir Ihre Anregung aufgreifen und fehlende Informationen</t>
  </si>
  <si>
    <t>nachliefen können.</t>
  </si>
  <si>
    <t>Beginnen Sie beim Ordner "LV" oder "IMMO(BILIE)" oder "AKTIE + GELD".</t>
  </si>
  <si>
    <t>Werte aus diesen Tabellen werden in die "ÜBERSICHT" übernommen.</t>
  </si>
  <si>
    <t>Eintragungen sind nur an den dafür vorgesehenen Stellen möglich.</t>
  </si>
  <si>
    <t>Sollten Sie Fragen haben, so rufen Sie uns bitte unter 0 931 - 1 72 55 an und</t>
  </si>
  <si>
    <t>sprechen Sie mit Ihrem Berater.</t>
  </si>
  <si>
    <t>Viel Erfolg</t>
  </si>
  <si>
    <t>Ihre Kanzlei OESTA GmbH</t>
  </si>
  <si>
    <t>Liebe Nutzer,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</si>
</sst>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/m/yy"/>
    <numFmt numFmtId="165" formatCode="yyyy\-mm\-dd"/>
    <numFmt numFmtId="166" formatCode="#,##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1" xfId="0" applyBorder="1" applyAlignment="1" applyProtection="1">
      <alignment/>
      <protection hidden="1" locked="0"/>
    </xf>
    <xf numFmtId="0" fontId="0" fillId="0" borderId="2" xfId="0" applyBorder="1" applyAlignment="1" applyProtection="1">
      <alignment/>
      <protection hidden="1" locked="0"/>
    </xf>
    <xf numFmtId="0" fontId="0" fillId="0" borderId="3" xfId="0" applyBorder="1" applyAlignment="1" applyProtection="1">
      <alignment/>
      <protection hidden="1" locked="0"/>
    </xf>
    <xf numFmtId="0" fontId="0" fillId="0" borderId="4" xfId="0" applyBorder="1" applyAlignment="1" applyProtection="1">
      <alignment/>
      <protection hidden="1" locked="0"/>
    </xf>
    <xf numFmtId="0" fontId="0" fillId="0" borderId="5" xfId="0" applyBorder="1" applyAlignment="1" applyProtection="1">
      <alignment/>
      <protection hidden="1" locked="0"/>
    </xf>
    <xf numFmtId="0" fontId="0" fillId="0" borderId="6" xfId="0" applyBorder="1" applyAlignment="1" applyProtection="1">
      <alignment/>
      <protection hidden="1" locked="0"/>
    </xf>
    <xf numFmtId="0" fontId="0" fillId="0" borderId="7" xfId="0" applyBorder="1" applyAlignment="1" applyProtection="1">
      <alignment/>
      <protection hidden="1" locked="0"/>
    </xf>
    <xf numFmtId="164" fontId="0" fillId="0" borderId="1" xfId="0" applyNumberFormat="1" applyBorder="1" applyAlignment="1" applyProtection="1">
      <alignment/>
      <protection hidden="1" locked="0"/>
    </xf>
    <xf numFmtId="14" fontId="0" fillId="0" borderId="8" xfId="0" applyNumberFormat="1" applyBorder="1" applyAlignment="1" applyProtection="1">
      <alignment/>
      <protection hidden="1" locked="0"/>
    </xf>
    <xf numFmtId="14" fontId="0" fillId="0" borderId="1" xfId="0" applyNumberFormat="1" applyBorder="1" applyAlignment="1" applyProtection="1">
      <alignment/>
      <protection hidden="1" locked="0"/>
    </xf>
    <xf numFmtId="14" fontId="0" fillId="0" borderId="7" xfId="0" applyNumberFormat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1" fontId="0" fillId="0" borderId="8" xfId="0" applyNumberFormat="1" applyBorder="1" applyAlignment="1" applyProtection="1">
      <alignment horizontal="right"/>
      <protection hidden="1" locked="0"/>
    </xf>
    <xf numFmtId="1" fontId="0" fillId="0" borderId="1" xfId="0" applyNumberFormat="1" applyBorder="1" applyAlignment="1" applyProtection="1">
      <alignment horizontal="right"/>
      <protection hidden="1" locked="0"/>
    </xf>
    <xf numFmtId="1" fontId="0" fillId="0" borderId="7" xfId="0" applyNumberFormat="1" applyBorder="1" applyAlignment="1" applyProtection="1">
      <alignment horizontal="right"/>
      <protection hidden="1" locked="0"/>
    </xf>
    <xf numFmtId="0" fontId="0" fillId="0" borderId="9" xfId="0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0" fontId="0" fillId="0" borderId="1" xfId="0" applyBorder="1" applyAlignment="1" applyProtection="1">
      <alignment horizontal="right"/>
      <protection hidden="1" locked="0"/>
    </xf>
    <xf numFmtId="0" fontId="0" fillId="0" borderId="7" xfId="0" applyBorder="1" applyAlignment="1" applyProtection="1">
      <alignment horizontal="right"/>
      <protection hidden="1" locked="0"/>
    </xf>
    <xf numFmtId="0" fontId="0" fillId="0" borderId="12" xfId="0" applyBorder="1" applyAlignment="1" applyProtection="1">
      <alignment/>
      <protection hidden="1" locked="0"/>
    </xf>
    <xf numFmtId="14" fontId="0" fillId="0" borderId="13" xfId="0" applyNumberFormat="1" applyBorder="1" applyAlignment="1" applyProtection="1">
      <alignment/>
      <protection hidden="1" locked="0"/>
    </xf>
    <xf numFmtId="0" fontId="0" fillId="0" borderId="13" xfId="0" applyBorder="1" applyAlignment="1" applyProtection="1">
      <alignment horizontal="right"/>
      <protection hidden="1" locked="0"/>
    </xf>
    <xf numFmtId="0" fontId="0" fillId="0" borderId="14" xfId="0" applyBorder="1" applyAlignment="1" applyProtection="1">
      <alignment/>
      <protection hidden="1" locked="0"/>
    </xf>
    <xf numFmtId="14" fontId="0" fillId="0" borderId="15" xfId="0" applyNumberFormat="1" applyBorder="1" applyAlignment="1" applyProtection="1">
      <alignment/>
      <protection hidden="1" locked="0"/>
    </xf>
    <xf numFmtId="3" fontId="0" fillId="0" borderId="8" xfId="0" applyNumberFormat="1" applyBorder="1" applyAlignment="1" applyProtection="1">
      <alignment/>
      <protection hidden="1" locked="0"/>
    </xf>
    <xf numFmtId="3" fontId="0" fillId="0" borderId="1" xfId="0" applyNumberFormat="1" applyBorder="1" applyAlignment="1" applyProtection="1">
      <alignment/>
      <protection hidden="1" locked="0"/>
    </xf>
    <xf numFmtId="3" fontId="0" fillId="0" borderId="7" xfId="0" applyNumberFormat="1" applyBorder="1" applyAlignment="1" applyProtection="1">
      <alignment/>
      <protection hidden="1" locked="0"/>
    </xf>
    <xf numFmtId="3" fontId="0" fillId="0" borderId="15" xfId="0" applyNumberFormat="1" applyBorder="1" applyAlignment="1" applyProtection="1">
      <alignment/>
      <protection hidden="1" locked="0"/>
    </xf>
    <xf numFmtId="3" fontId="0" fillId="0" borderId="13" xfId="0" applyNumberFormat="1" applyBorder="1" applyAlignment="1" applyProtection="1">
      <alignment/>
      <protection hidden="1" locked="0"/>
    </xf>
    <xf numFmtId="4" fontId="0" fillId="0" borderId="5" xfId="0" applyNumberFormat="1" applyBorder="1" applyAlignment="1" applyProtection="1">
      <alignment/>
      <protection hidden="1" locked="0"/>
    </xf>
    <xf numFmtId="4" fontId="0" fillId="0" borderId="16" xfId="0" applyNumberFormat="1" applyBorder="1" applyAlignment="1" applyProtection="1">
      <alignment/>
      <protection hidden="1" locked="0"/>
    </xf>
    <xf numFmtId="4" fontId="0" fillId="0" borderId="17" xfId="0" applyNumberFormat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0" fillId="2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14" fontId="0" fillId="2" borderId="0" xfId="0" applyNumberFormat="1" applyFill="1" applyAlignment="1" applyProtection="1">
      <alignment/>
      <protection hidden="1"/>
    </xf>
    <xf numFmtId="4" fontId="0" fillId="2" borderId="0" xfId="0" applyNumberForma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14" fontId="1" fillId="2" borderId="0" xfId="0" applyNumberFormat="1" applyFont="1" applyFill="1" applyAlignment="1" applyProtection="1">
      <alignment/>
      <protection hidden="1"/>
    </xf>
    <xf numFmtId="3" fontId="0" fillId="2" borderId="0" xfId="0" applyNumberFormat="1" applyFill="1" applyBorder="1" applyAlignment="1" applyProtection="1">
      <alignment/>
      <protection hidden="1"/>
    </xf>
    <xf numFmtId="14" fontId="1" fillId="2" borderId="0" xfId="0" applyNumberFormat="1" applyFont="1" applyFill="1" applyAlignment="1" applyProtection="1">
      <alignment/>
      <protection hidden="1"/>
    </xf>
    <xf numFmtId="3" fontId="0" fillId="2" borderId="0" xfId="0" applyNumberFormat="1" applyFill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 locked="0"/>
    </xf>
    <xf numFmtId="14" fontId="0" fillId="2" borderId="8" xfId="0" applyNumberFormat="1" applyFill="1" applyBorder="1" applyAlignment="1" applyProtection="1">
      <alignment/>
      <protection hidden="1" locked="0"/>
    </xf>
    <xf numFmtId="3" fontId="0" fillId="2" borderId="8" xfId="0" applyNumberFormat="1" applyFill="1" applyBorder="1" applyAlignment="1" applyProtection="1">
      <alignment/>
      <protection hidden="1" locked="0"/>
    </xf>
    <xf numFmtId="0" fontId="0" fillId="2" borderId="8" xfId="0" applyFill="1" applyBorder="1" applyAlignment="1" applyProtection="1">
      <alignment/>
      <protection hidden="1" locked="0"/>
    </xf>
    <xf numFmtId="14" fontId="0" fillId="2" borderId="8" xfId="0" applyNumberFormat="1" applyFont="1" applyFill="1" applyBorder="1" applyAlignment="1" applyProtection="1">
      <alignment/>
      <protection hidden="1" locked="0"/>
    </xf>
    <xf numFmtId="4" fontId="0" fillId="2" borderId="18" xfId="0" applyNumberFormat="1" applyFill="1" applyBorder="1" applyAlignment="1" applyProtection="1">
      <alignment/>
      <protection hidden="1" locked="0"/>
    </xf>
    <xf numFmtId="14" fontId="0" fillId="2" borderId="1" xfId="0" applyNumberFormat="1" applyFill="1" applyBorder="1" applyAlignment="1" applyProtection="1">
      <alignment/>
      <protection hidden="1" locked="0"/>
    </xf>
    <xf numFmtId="3" fontId="0" fillId="2" borderId="1" xfId="0" applyNumberFormat="1" applyFill="1" applyBorder="1" applyAlignment="1" applyProtection="1">
      <alignment/>
      <protection hidden="1" locked="0"/>
    </xf>
    <xf numFmtId="0" fontId="0" fillId="2" borderId="1" xfId="0" applyFill="1" applyBorder="1" applyAlignment="1" applyProtection="1">
      <alignment/>
      <protection hidden="1" locked="0"/>
    </xf>
    <xf numFmtId="14" fontId="0" fillId="2" borderId="1" xfId="0" applyNumberFormat="1" applyFont="1" applyFill="1" applyBorder="1" applyAlignment="1" applyProtection="1">
      <alignment/>
      <protection hidden="1" locked="0"/>
    </xf>
    <xf numFmtId="4" fontId="0" fillId="2" borderId="5" xfId="0" applyNumberFormat="1" applyFill="1" applyBorder="1" applyAlignment="1" applyProtection="1">
      <alignment/>
      <protection hidden="1" locked="0"/>
    </xf>
    <xf numFmtId="14" fontId="0" fillId="2" borderId="7" xfId="0" applyNumberFormat="1" applyFill="1" applyBorder="1" applyAlignment="1" applyProtection="1">
      <alignment/>
      <protection hidden="1" locked="0"/>
    </xf>
    <xf numFmtId="3" fontId="0" fillId="2" borderId="7" xfId="0" applyNumberFormat="1" applyFill="1" applyBorder="1" applyAlignment="1" applyProtection="1">
      <alignment/>
      <protection hidden="1" locked="0"/>
    </xf>
    <xf numFmtId="0" fontId="0" fillId="2" borderId="7" xfId="0" applyFill="1" applyBorder="1" applyAlignment="1" applyProtection="1">
      <alignment/>
      <protection hidden="1" locked="0"/>
    </xf>
    <xf numFmtId="14" fontId="0" fillId="2" borderId="7" xfId="0" applyNumberFormat="1" applyFont="1" applyFill="1" applyBorder="1" applyAlignment="1" applyProtection="1">
      <alignment/>
      <protection hidden="1" locked="0"/>
    </xf>
    <xf numFmtId="4" fontId="0" fillId="2" borderId="16" xfId="0" applyNumberFormat="1" applyFill="1" applyBorder="1" applyAlignment="1" applyProtection="1">
      <alignment/>
      <protection hidden="1" locked="0"/>
    </xf>
    <xf numFmtId="4" fontId="0" fillId="2" borderId="0" xfId="0" applyNumberFormat="1" applyFill="1" applyAlignment="1" applyProtection="1">
      <alignment/>
      <protection hidden="1"/>
    </xf>
    <xf numFmtId="0" fontId="0" fillId="2" borderId="19" xfId="0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4" fontId="0" fillId="2" borderId="0" xfId="0" applyNumberFormat="1" applyFont="1" applyFill="1" applyBorder="1" applyAlignment="1" applyProtection="1">
      <alignment/>
      <protection hidden="1"/>
    </xf>
    <xf numFmtId="4" fontId="1" fillId="2" borderId="0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 locked="0"/>
    </xf>
    <xf numFmtId="14" fontId="0" fillId="2" borderId="0" xfId="0" applyNumberFormat="1" applyFont="1" applyFill="1" applyAlignment="1" applyProtection="1">
      <alignment horizontal="left" vertical="top"/>
      <protection hidden="1"/>
    </xf>
    <xf numFmtId="0" fontId="0" fillId="0" borderId="0" xfId="0" applyFont="1" applyFill="1" applyAlignment="1" applyProtection="1">
      <alignment/>
      <protection hidden="1"/>
    </xf>
    <xf numFmtId="14" fontId="0" fillId="2" borderId="0" xfId="0" applyNumberFormat="1" applyFill="1" applyAlignment="1" applyProtection="1">
      <alignment horizontal="left" vertical="top"/>
      <protection hidden="1"/>
    </xf>
    <xf numFmtId="4" fontId="1" fillId="3" borderId="1" xfId="0" applyNumberFormat="1" applyFont="1" applyFill="1" applyBorder="1" applyAlignment="1" applyProtection="1">
      <alignment/>
      <protection hidden="1"/>
    </xf>
    <xf numFmtId="0" fontId="1" fillId="3" borderId="1" xfId="0" applyFont="1" applyFill="1" applyBorder="1" applyAlignment="1" applyProtection="1">
      <alignment/>
      <protection hidden="1"/>
    </xf>
    <xf numFmtId="0" fontId="0" fillId="3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/>
      <protection hidden="1"/>
    </xf>
    <xf numFmtId="4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1" xfId="0" applyFont="1" applyFill="1" applyBorder="1" applyAlignment="1" applyProtection="1">
      <alignment vertical="center"/>
      <protection hidden="1"/>
    </xf>
    <xf numFmtId="0" fontId="0" fillId="3" borderId="1" xfId="0" applyFont="1" applyFill="1" applyBorder="1" applyAlignment="1" applyProtection="1">
      <alignment horizontal="center" vertical="center" wrapText="1"/>
      <protection hidden="1"/>
    </xf>
    <xf numFmtId="3" fontId="1" fillId="3" borderId="1" xfId="0" applyNumberFormat="1" applyFont="1" applyFill="1" applyBorder="1" applyAlignment="1" applyProtection="1">
      <alignment/>
      <protection hidden="1"/>
    </xf>
    <xf numFmtId="3" fontId="0" fillId="3" borderId="1" xfId="0" applyNumberFormat="1" applyFont="1" applyFill="1" applyBorder="1" applyAlignment="1" applyProtection="1">
      <alignment horizontal="center" vertical="center" wrapText="1"/>
      <protection hidden="1"/>
    </xf>
    <xf numFmtId="3" fontId="0" fillId="3" borderId="1" xfId="0" applyNumberFormat="1" applyFont="1" applyFill="1" applyBorder="1" applyAlignment="1" applyProtection="1">
      <alignment horizontal="center" vertical="center"/>
      <protection hidden="1"/>
    </xf>
    <xf numFmtId="4" fontId="0" fillId="3" borderId="1" xfId="0" applyNumberFormat="1" applyFont="1" applyFill="1" applyBorder="1" applyAlignment="1" applyProtection="1">
      <alignment horizontal="center" vertical="center"/>
      <protection hidden="1"/>
    </xf>
    <xf numFmtId="0" fontId="0" fillId="3" borderId="15" xfId="0" applyFill="1" applyBorder="1" applyAlignment="1" applyProtection="1">
      <alignment horizontal="center"/>
      <protection hidden="1"/>
    </xf>
    <xf numFmtId="14" fontId="0" fillId="3" borderId="15" xfId="0" applyNumberFormat="1" applyFill="1" applyBorder="1" applyAlignment="1" applyProtection="1">
      <alignment/>
      <protection hidden="1"/>
    </xf>
    <xf numFmtId="4" fontId="0" fillId="3" borderId="20" xfId="0" applyNumberFormat="1" applyFill="1" applyBorder="1" applyAlignment="1" applyProtection="1">
      <alignment/>
      <protection hidden="1"/>
    </xf>
    <xf numFmtId="3" fontId="0" fillId="3" borderId="15" xfId="0" applyNumberForma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3" fontId="0" fillId="2" borderId="21" xfId="0" applyNumberFormat="1" applyFill="1" applyBorder="1" applyAlignment="1" applyProtection="1">
      <alignment/>
      <protection hidden="1" locked="0"/>
    </xf>
    <xf numFmtId="3" fontId="0" fillId="2" borderId="2" xfId="0" applyNumberFormat="1" applyFill="1" applyBorder="1" applyAlignment="1" applyProtection="1">
      <alignment/>
      <protection hidden="1" locked="0"/>
    </xf>
    <xf numFmtId="3" fontId="0" fillId="2" borderId="22" xfId="0" applyNumberFormat="1" applyFill="1" applyBorder="1" applyAlignment="1" applyProtection="1">
      <alignment/>
      <protection hidden="1" locked="0"/>
    </xf>
    <xf numFmtId="3" fontId="0" fillId="2" borderId="23" xfId="0" applyNumberFormat="1" applyFill="1" applyBorder="1" applyAlignment="1" applyProtection="1">
      <alignment/>
      <protection hidden="1" locked="0"/>
    </xf>
    <xf numFmtId="3" fontId="0" fillId="2" borderId="24" xfId="0" applyNumberFormat="1" applyFill="1" applyBorder="1" applyAlignment="1" applyProtection="1">
      <alignment/>
      <protection hidden="1" locked="0"/>
    </xf>
    <xf numFmtId="3" fontId="0" fillId="2" borderId="25" xfId="0" applyNumberFormat="1" applyFill="1" applyBorder="1" applyAlignment="1" applyProtection="1">
      <alignment/>
      <protection hidden="1" locked="0"/>
    </xf>
    <xf numFmtId="14" fontId="0" fillId="2" borderId="26" xfId="0" applyNumberFormat="1" applyFill="1" applyBorder="1" applyAlignment="1" applyProtection="1">
      <alignment/>
      <protection hidden="1" locked="0"/>
    </xf>
    <xf numFmtId="3" fontId="0" fillId="2" borderId="26" xfId="0" applyNumberFormat="1" applyFill="1" applyBorder="1" applyAlignment="1" applyProtection="1">
      <alignment/>
      <protection hidden="1" locked="0"/>
    </xf>
    <xf numFmtId="3" fontId="0" fillId="2" borderId="27" xfId="0" applyNumberFormat="1" applyFill="1" applyBorder="1" applyAlignment="1" applyProtection="1">
      <alignment/>
      <protection hidden="1" locked="0"/>
    </xf>
    <xf numFmtId="3" fontId="0" fillId="2" borderId="28" xfId="0" applyNumberFormat="1" applyFill="1" applyBorder="1" applyAlignment="1" applyProtection="1">
      <alignment/>
      <protection hidden="1" locked="0"/>
    </xf>
    <xf numFmtId="0" fontId="0" fillId="2" borderId="26" xfId="0" applyFill="1" applyBorder="1" applyAlignment="1" applyProtection="1">
      <alignment/>
      <protection hidden="1" locked="0"/>
    </xf>
    <xf numFmtId="14" fontId="0" fillId="2" borderId="26" xfId="0" applyNumberFormat="1" applyFont="1" applyFill="1" applyBorder="1" applyAlignment="1" applyProtection="1">
      <alignment/>
      <protection hidden="1" locked="0"/>
    </xf>
    <xf numFmtId="4" fontId="0" fillId="2" borderId="29" xfId="0" applyNumberFormat="1" applyFill="1" applyBorder="1" applyAlignment="1" applyProtection="1">
      <alignment/>
      <protection hidden="1" locked="0"/>
    </xf>
    <xf numFmtId="3" fontId="0" fillId="2" borderId="8" xfId="0" applyNumberFormat="1" applyFill="1" applyBorder="1" applyAlignment="1" applyProtection="1">
      <alignment/>
      <protection hidden="1"/>
    </xf>
    <xf numFmtId="3" fontId="0" fillId="2" borderId="1" xfId="0" applyNumberFormat="1" applyFill="1" applyBorder="1" applyAlignment="1" applyProtection="1">
      <alignment/>
      <protection hidden="1"/>
    </xf>
    <xf numFmtId="3" fontId="0" fillId="2" borderId="7" xfId="0" applyNumberFormat="1" applyFill="1" applyBorder="1" applyAlignment="1" applyProtection="1">
      <alignment/>
      <protection hidden="1"/>
    </xf>
    <xf numFmtId="3" fontId="0" fillId="2" borderId="26" xfId="0" applyNumberFormat="1" applyFill="1" applyBorder="1" applyAlignment="1" applyProtection="1">
      <alignment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/>
      <protection hidden="1" locked="0"/>
    </xf>
    <xf numFmtId="0" fontId="0" fillId="0" borderId="5" xfId="0" applyFill="1" applyBorder="1" applyAlignment="1" applyProtection="1">
      <alignment/>
      <protection hidden="1" locked="0"/>
    </xf>
    <xf numFmtId="0" fontId="0" fillId="0" borderId="16" xfId="0" applyFill="1" applyBorder="1" applyAlignment="1" applyProtection="1">
      <alignment/>
      <protection hidden="1" locked="0"/>
    </xf>
    <xf numFmtId="0" fontId="0" fillId="3" borderId="0" xfId="0" applyFill="1" applyAlignment="1" applyProtection="1">
      <alignment/>
      <protection hidden="1" locked="0"/>
    </xf>
    <xf numFmtId="14" fontId="0" fillId="3" borderId="0" xfId="0" applyNumberFormat="1" applyFill="1" applyAlignment="1" applyProtection="1">
      <alignment horizontal="left"/>
      <protection hidden="1" locked="0"/>
    </xf>
    <xf numFmtId="3" fontId="0" fillId="0" borderId="3" xfId="0" applyNumberFormat="1" applyFill="1" applyBorder="1" applyAlignment="1" applyProtection="1">
      <alignment/>
      <protection hidden="1"/>
    </xf>
    <xf numFmtId="3" fontId="0" fillId="0" borderId="8" xfId="0" applyNumberFormat="1" applyFill="1" applyBorder="1" applyAlignment="1" applyProtection="1">
      <alignment/>
      <protection hidden="1"/>
    </xf>
    <xf numFmtId="3" fontId="0" fillId="0" borderId="18" xfId="0" applyNumberFormat="1" applyFill="1" applyBorder="1" applyAlignment="1" applyProtection="1">
      <alignment/>
      <protection hidden="1"/>
    </xf>
    <xf numFmtId="3" fontId="0" fillId="0" borderId="4" xfId="0" applyNumberFormat="1" applyFill="1" applyBorder="1" applyAlignment="1" applyProtection="1">
      <alignment/>
      <protection hidden="1"/>
    </xf>
    <xf numFmtId="3" fontId="0" fillId="0" borderId="1" xfId="0" applyNumberFormat="1" applyFill="1" applyBorder="1" applyAlignment="1" applyProtection="1">
      <alignment/>
      <protection hidden="1"/>
    </xf>
    <xf numFmtId="3" fontId="0" fillId="0" borderId="5" xfId="0" applyNumberFormat="1" applyFill="1" applyBorder="1" applyAlignment="1" applyProtection="1">
      <alignment/>
      <protection hidden="1"/>
    </xf>
    <xf numFmtId="3" fontId="0" fillId="0" borderId="4" xfId="0" applyNumberFormat="1" applyFill="1" applyBorder="1" applyAlignment="1" applyProtection="1">
      <alignment/>
      <protection hidden="1" locked="0"/>
    </xf>
    <xf numFmtId="3" fontId="0" fillId="0" borderId="1" xfId="0" applyNumberFormat="1" applyFill="1" applyBorder="1" applyAlignment="1" applyProtection="1">
      <alignment/>
      <protection hidden="1" locked="0"/>
    </xf>
    <xf numFmtId="3" fontId="0" fillId="0" borderId="5" xfId="0" applyNumberFormat="1" applyFill="1" applyBorder="1" applyAlignment="1" applyProtection="1">
      <alignment/>
      <protection hidden="1" locked="0"/>
    </xf>
    <xf numFmtId="3" fontId="0" fillId="0" borderId="6" xfId="0" applyNumberFormat="1" applyFill="1" applyBorder="1" applyAlignment="1" applyProtection="1">
      <alignment/>
      <protection hidden="1" locked="0"/>
    </xf>
    <xf numFmtId="3" fontId="0" fillId="0" borderId="7" xfId="0" applyNumberFormat="1" applyFill="1" applyBorder="1" applyAlignment="1" applyProtection="1">
      <alignment/>
      <protection hidden="1" locked="0"/>
    </xf>
    <xf numFmtId="3" fontId="0" fillId="0" borderId="16" xfId="0" applyNumberFormat="1" applyFill="1" applyBorder="1" applyAlignment="1" applyProtection="1">
      <alignment/>
      <protection hidden="1" locked="0"/>
    </xf>
    <xf numFmtId="3" fontId="0" fillId="0" borderId="0" xfId="0" applyNumberFormat="1" applyFill="1" applyBorder="1" applyAlignment="1" applyProtection="1">
      <alignment/>
      <protection hidden="1"/>
    </xf>
    <xf numFmtId="3" fontId="0" fillId="0" borderId="3" xfId="0" applyNumberFormat="1" applyFill="1" applyBorder="1" applyAlignment="1" applyProtection="1">
      <alignment/>
      <protection hidden="1" locked="0"/>
    </xf>
    <xf numFmtId="3" fontId="0" fillId="0" borderId="18" xfId="0" applyNumberFormat="1" applyFill="1" applyBorder="1" applyAlignment="1" applyProtection="1">
      <alignment/>
      <protection hidden="1" locked="0"/>
    </xf>
    <xf numFmtId="3" fontId="0" fillId="0" borderId="30" xfId="0" applyNumberFormat="1" applyFill="1" applyBorder="1" applyAlignment="1" applyProtection="1">
      <alignment/>
      <protection hidden="1" locked="0"/>
    </xf>
    <xf numFmtId="3" fontId="0" fillId="0" borderId="31" xfId="0" applyNumberFormat="1" applyFill="1" applyBorder="1" applyAlignment="1" applyProtection="1">
      <alignment/>
      <protection hidden="1" locked="0"/>
    </xf>
    <xf numFmtId="3" fontId="0" fillId="0" borderId="30" xfId="0" applyNumberFormat="1" applyFill="1" applyBorder="1" applyAlignment="1" applyProtection="1">
      <alignment/>
      <protection hidden="1"/>
    </xf>
    <xf numFmtId="3" fontId="0" fillId="0" borderId="31" xfId="0" applyNumberFormat="1" applyFill="1" applyBorder="1" applyAlignment="1" applyProtection="1">
      <alignment/>
      <protection hidden="1"/>
    </xf>
    <xf numFmtId="3" fontId="0" fillId="3" borderId="1" xfId="0" applyNumberFormat="1" applyFill="1" applyBorder="1" applyAlignment="1" applyProtection="1">
      <alignment/>
      <protection hidden="1"/>
    </xf>
    <xf numFmtId="166" fontId="0" fillId="0" borderId="1" xfId="0" applyNumberFormat="1" applyBorder="1" applyAlignment="1" applyProtection="1">
      <alignment/>
      <protection hidden="1" locked="0"/>
    </xf>
    <xf numFmtId="166" fontId="0" fillId="2" borderId="0" xfId="0" applyNumberFormat="1" applyFill="1" applyBorder="1" applyAlignment="1" applyProtection="1">
      <alignment/>
      <protection hidden="1"/>
    </xf>
    <xf numFmtId="166" fontId="0" fillId="3" borderId="1" xfId="0" applyNumberFormat="1" applyFill="1" applyBorder="1" applyAlignment="1" applyProtection="1">
      <alignment/>
      <protection hidden="1"/>
    </xf>
    <xf numFmtId="166" fontId="1" fillId="2" borderId="0" xfId="0" applyNumberFormat="1" applyFont="1" applyFill="1" applyBorder="1" applyAlignment="1" applyProtection="1">
      <alignment/>
      <protection hidden="1"/>
    </xf>
    <xf numFmtId="166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0" fillId="2" borderId="0" xfId="0" applyNumberFormat="1" applyFont="1" applyFill="1" applyBorder="1" applyAlignment="1" applyProtection="1">
      <alignment/>
      <protection hidden="1"/>
    </xf>
    <xf numFmtId="166" fontId="0" fillId="2" borderId="0" xfId="0" applyNumberFormat="1" applyFill="1" applyAlignment="1" applyProtection="1">
      <alignment/>
      <protection hidden="1"/>
    </xf>
    <xf numFmtId="2" fontId="0" fillId="2" borderId="3" xfId="0" applyNumberFormat="1" applyFill="1" applyBorder="1" applyAlignment="1" applyProtection="1">
      <alignment/>
      <protection hidden="1" locked="0"/>
    </xf>
    <xf numFmtId="2" fontId="0" fillId="2" borderId="4" xfId="0" applyNumberFormat="1" applyFill="1" applyBorder="1" applyAlignment="1" applyProtection="1">
      <alignment/>
      <protection hidden="1" locked="0"/>
    </xf>
    <xf numFmtId="2" fontId="0" fillId="2" borderId="6" xfId="0" applyNumberFormat="1" applyFill="1" applyBorder="1" applyAlignment="1" applyProtection="1">
      <alignment/>
      <protection hidden="1" locked="0"/>
    </xf>
    <xf numFmtId="2" fontId="0" fillId="2" borderId="32" xfId="0" applyNumberFormat="1" applyFill="1" applyBorder="1" applyAlignment="1" applyProtection="1">
      <alignment/>
      <protection hidden="1" locked="0"/>
    </xf>
    <xf numFmtId="2" fontId="0" fillId="2" borderId="0" xfId="0" applyNumberFormat="1" applyFill="1" applyBorder="1" applyAlignment="1" applyProtection="1">
      <alignment/>
      <protection hidden="1"/>
    </xf>
    <xf numFmtId="2" fontId="1" fillId="3" borderId="1" xfId="0" applyNumberFormat="1" applyFont="1" applyFill="1" applyBorder="1" applyAlignment="1" applyProtection="1">
      <alignment/>
      <protection hidden="1"/>
    </xf>
    <xf numFmtId="3" fontId="0" fillId="0" borderId="21" xfId="0" applyNumberFormat="1" applyBorder="1" applyAlignment="1" applyProtection="1">
      <alignment/>
      <protection hidden="1" locked="0"/>
    </xf>
    <xf numFmtId="3" fontId="0" fillId="0" borderId="2" xfId="0" applyNumberFormat="1" applyBorder="1" applyAlignment="1" applyProtection="1">
      <alignment/>
      <protection hidden="1" locked="0"/>
    </xf>
    <xf numFmtId="3" fontId="0" fillId="0" borderId="22" xfId="0" applyNumberFormat="1" applyBorder="1" applyAlignment="1" applyProtection="1">
      <alignment/>
      <protection hidden="1"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1</xdr:row>
      <xdr:rowOff>95250</xdr:rowOff>
    </xdr:from>
    <xdr:to>
      <xdr:col>8</xdr:col>
      <xdr:colOff>0</xdr:colOff>
      <xdr:row>3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2590800" y="257175"/>
          <a:ext cx="4143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Lebens- und Rentenversicherungen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123825</xdr:rowOff>
    </xdr:from>
    <xdr:to>
      <xdr:col>8</xdr:col>
      <xdr:colOff>495300</xdr:colOff>
      <xdr:row>2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3429000" y="123825"/>
          <a:ext cx="29432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Immobilien fremdgenutzt</a:t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8</xdr:col>
      <xdr:colOff>495300</xdr:colOff>
      <xdr:row>20</xdr:row>
      <xdr:rowOff>123825</xdr:rowOff>
    </xdr:to>
    <xdr:sp>
      <xdr:nvSpPr>
        <xdr:cNvPr id="2" name="Text 2"/>
        <xdr:cNvSpPr txBox="1">
          <a:spLocks noChangeArrowheads="1"/>
        </xdr:cNvSpPr>
      </xdr:nvSpPr>
      <xdr:spPr>
        <a:xfrm>
          <a:off x="3429000" y="4200525"/>
          <a:ext cx="29432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Immobilien selbstgenutzt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</xdr:row>
      <xdr:rowOff>123825</xdr:rowOff>
    </xdr:from>
    <xdr:to>
      <xdr:col>4</xdr:col>
      <xdr:colOff>85725</xdr:colOff>
      <xdr:row>3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133600" y="285750"/>
          <a:ext cx="34385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Aktien &amp; Geld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76200</xdr:rowOff>
    </xdr:from>
    <xdr:to>
      <xdr:col>7</xdr:col>
      <xdr:colOff>0</xdr:colOff>
      <xdr:row>4</xdr:row>
      <xdr:rowOff>19050</xdr:rowOff>
    </xdr:to>
    <xdr:sp>
      <xdr:nvSpPr>
        <xdr:cNvPr id="1" name="Text 1"/>
        <xdr:cNvSpPr txBox="1">
          <a:spLocks noChangeArrowheads="1"/>
        </xdr:cNvSpPr>
      </xdr:nvSpPr>
      <xdr:spPr>
        <a:xfrm>
          <a:off x="2114550" y="400050"/>
          <a:ext cx="52387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FINANZÜBERSICHT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 topLeftCell="A1">
      <selection activeCell="C23" sqref="C23"/>
    </sheetView>
  </sheetViews>
  <sheetFormatPr defaultColWidth="11.421875" defaultRowHeight="12.75"/>
  <sheetData>
    <row r="1" ht="12.75">
      <c r="A1" t="s">
        <v>79</v>
      </c>
    </row>
    <row r="3" ht="12.75">
      <c r="A3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10" ht="12.75">
      <c r="A10" t="s">
        <v>72</v>
      </c>
    </row>
    <row r="11" ht="12.75">
      <c r="A11" t="s">
        <v>73</v>
      </c>
    </row>
    <row r="13" ht="12.75">
      <c r="A13" t="s">
        <v>74</v>
      </c>
    </row>
    <row r="14" ht="12.75">
      <c r="A14" t="s">
        <v>75</v>
      </c>
    </row>
    <row r="15" ht="12.75">
      <c r="A15" t="s">
        <v>76</v>
      </c>
    </row>
    <row r="17" ht="12.75">
      <c r="A17" t="s">
        <v>77</v>
      </c>
    </row>
    <row r="19" ht="12.75">
      <c r="A19" t="s">
        <v>78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Zeros="0" zoomScale="80" zoomScaleNormal="80" workbookViewId="0" topLeftCell="A1">
      <selection activeCell="E5" sqref="E5"/>
    </sheetView>
  </sheetViews>
  <sheetFormatPr defaultColWidth="11.421875" defaultRowHeight="12.75"/>
  <cols>
    <col min="1" max="1" width="17.7109375" style="1" customWidth="1"/>
    <col min="2" max="2" width="14.7109375" style="1" customWidth="1"/>
    <col min="3" max="16384" width="11.421875" style="1" customWidth="1"/>
  </cols>
  <sheetData>
    <row r="1" spans="1:11" ht="12.75">
      <c r="A1" s="44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8"/>
    </row>
    <row r="2" spans="1:11" ht="12.75">
      <c r="A2" s="49" t="str">
        <f>IF(Überblick!A4="","siehe Ordner Überblick",Überblick!A4)</f>
        <v>siehe Ordner Überblick</v>
      </c>
      <c r="B2" s="42"/>
      <c r="C2" s="42"/>
      <c r="D2" s="42"/>
      <c r="E2" s="42"/>
      <c r="F2" s="42"/>
      <c r="G2" s="42"/>
      <c r="H2" s="42"/>
      <c r="I2" s="42"/>
      <c r="J2" s="42"/>
      <c r="K2" s="48"/>
    </row>
    <row r="3" spans="1:11" ht="12.75">
      <c r="A3" s="50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8"/>
    </row>
    <row r="4" spans="1:11" ht="36" customHeight="1">
      <c r="A4" s="79" t="str">
        <f>IF(Überblick!A6="","siehe Ordner Überblick",Überblick!A6)</f>
        <v>siehe Ordner Überblick</v>
      </c>
      <c r="B4" s="42"/>
      <c r="C4" s="42"/>
      <c r="D4" s="42"/>
      <c r="E4" s="42"/>
      <c r="F4" s="42"/>
      <c r="G4" s="42"/>
      <c r="H4" s="42"/>
      <c r="I4" s="42"/>
      <c r="J4" s="42"/>
      <c r="K4" s="48"/>
    </row>
    <row r="5" spans="1:11" ht="30.75" customHeight="1">
      <c r="A5" s="83" t="s">
        <v>2</v>
      </c>
      <c r="B5" s="84" t="s">
        <v>3</v>
      </c>
      <c r="C5" s="84" t="s">
        <v>4</v>
      </c>
      <c r="D5" s="84" t="s">
        <v>51</v>
      </c>
      <c r="E5" s="84" t="s">
        <v>5</v>
      </c>
      <c r="F5" s="84" t="s">
        <v>6</v>
      </c>
      <c r="G5" s="84" t="s">
        <v>52</v>
      </c>
      <c r="H5" s="84" t="s">
        <v>7</v>
      </c>
      <c r="I5" s="84" t="s">
        <v>50</v>
      </c>
      <c r="J5" s="83" t="s">
        <v>8</v>
      </c>
      <c r="K5" s="118" t="s">
        <v>56</v>
      </c>
    </row>
    <row r="6" spans="1:11" ht="13.5" thickBot="1">
      <c r="A6" s="47"/>
      <c r="B6" s="47"/>
      <c r="C6" s="47"/>
      <c r="D6" s="47"/>
      <c r="E6" s="47"/>
      <c r="F6" s="47"/>
      <c r="G6" s="47"/>
      <c r="H6" s="47"/>
      <c r="I6" s="47"/>
      <c r="J6" s="47">
        <f>SUM(C6:G6)</f>
        <v>0</v>
      </c>
      <c r="K6" s="48"/>
    </row>
    <row r="7" spans="1:11" ht="18" customHeight="1">
      <c r="A7" s="7"/>
      <c r="B7" s="8"/>
      <c r="C7" s="33"/>
      <c r="D7" s="33"/>
      <c r="E7" s="14"/>
      <c r="F7" s="14"/>
      <c r="G7" s="20"/>
      <c r="H7" s="33"/>
      <c r="I7" s="33"/>
      <c r="J7" s="157"/>
      <c r="K7" s="119"/>
    </row>
    <row r="8" spans="1:11" ht="18" customHeight="1">
      <c r="A8" s="7"/>
      <c r="B8" s="9"/>
      <c r="C8" s="34"/>
      <c r="D8" s="34"/>
      <c r="E8" s="15"/>
      <c r="F8" s="6"/>
      <c r="G8" s="21"/>
      <c r="H8" s="34"/>
      <c r="I8" s="34"/>
      <c r="J8" s="158"/>
      <c r="K8" s="120"/>
    </row>
    <row r="9" spans="1:11" ht="18" customHeight="1">
      <c r="A9" s="7"/>
      <c r="B9" s="9"/>
      <c r="C9" s="34"/>
      <c r="D9" s="34"/>
      <c r="E9" s="15"/>
      <c r="F9" s="6"/>
      <c r="G9" s="21"/>
      <c r="H9" s="34"/>
      <c r="I9" s="34"/>
      <c r="J9" s="158"/>
      <c r="K9" s="120"/>
    </row>
    <row r="10" spans="1:11" ht="18" customHeight="1">
      <c r="A10" s="7"/>
      <c r="B10" s="9"/>
      <c r="C10" s="34"/>
      <c r="D10" s="34"/>
      <c r="E10" s="15"/>
      <c r="F10" s="6"/>
      <c r="G10" s="21"/>
      <c r="H10" s="34"/>
      <c r="I10" s="34"/>
      <c r="J10" s="158"/>
      <c r="K10" s="120"/>
    </row>
    <row r="11" spans="1:11" ht="18" customHeight="1">
      <c r="A11" s="7"/>
      <c r="B11" s="9"/>
      <c r="C11" s="34"/>
      <c r="D11" s="34"/>
      <c r="E11" s="15"/>
      <c r="F11" s="6"/>
      <c r="G11" s="21"/>
      <c r="H11" s="34"/>
      <c r="I11" s="34"/>
      <c r="J11" s="158"/>
      <c r="K11" s="120"/>
    </row>
    <row r="12" spans="1:11" ht="18" customHeight="1">
      <c r="A12" s="7"/>
      <c r="B12" s="9"/>
      <c r="C12" s="34"/>
      <c r="D12" s="34"/>
      <c r="E12" s="15"/>
      <c r="F12" s="6"/>
      <c r="G12" s="21"/>
      <c r="H12" s="34"/>
      <c r="I12" s="34"/>
      <c r="J12" s="158"/>
      <c r="K12" s="120"/>
    </row>
    <row r="13" spans="1:11" ht="18" customHeight="1">
      <c r="A13" s="7"/>
      <c r="B13" s="9"/>
      <c r="C13" s="34"/>
      <c r="D13" s="34"/>
      <c r="E13" s="15"/>
      <c r="F13" s="6"/>
      <c r="G13" s="21"/>
      <c r="H13" s="34"/>
      <c r="I13" s="34"/>
      <c r="J13" s="158"/>
      <c r="K13" s="120"/>
    </row>
    <row r="14" spans="1:11" ht="18" customHeight="1">
      <c r="A14" s="7"/>
      <c r="B14" s="9"/>
      <c r="C14" s="34"/>
      <c r="D14" s="34"/>
      <c r="E14" s="15"/>
      <c r="F14" s="6"/>
      <c r="G14" s="21"/>
      <c r="H14" s="34"/>
      <c r="I14" s="34"/>
      <c r="J14" s="158"/>
      <c r="K14" s="120"/>
    </row>
    <row r="15" spans="1:11" ht="18" customHeight="1">
      <c r="A15" s="7"/>
      <c r="B15" s="9"/>
      <c r="C15" s="34"/>
      <c r="D15" s="34"/>
      <c r="E15" s="15"/>
      <c r="F15" s="6"/>
      <c r="G15" s="21"/>
      <c r="H15" s="34"/>
      <c r="I15" s="34"/>
      <c r="J15" s="158"/>
      <c r="K15" s="120"/>
    </row>
    <row r="16" spans="1:11" ht="18" customHeight="1">
      <c r="A16" s="7"/>
      <c r="B16" s="9"/>
      <c r="C16" s="34"/>
      <c r="D16" s="34"/>
      <c r="E16" s="15"/>
      <c r="F16" s="6"/>
      <c r="G16" s="21"/>
      <c r="H16" s="34"/>
      <c r="I16" s="34"/>
      <c r="J16" s="158"/>
      <c r="K16" s="120"/>
    </row>
    <row r="17" spans="1:11" ht="18" customHeight="1">
      <c r="A17" s="7"/>
      <c r="B17" s="9"/>
      <c r="C17" s="34"/>
      <c r="D17" s="34"/>
      <c r="E17" s="15"/>
      <c r="F17" s="6"/>
      <c r="G17" s="21"/>
      <c r="H17" s="34"/>
      <c r="I17" s="34"/>
      <c r="J17" s="158"/>
      <c r="K17" s="120"/>
    </row>
    <row r="18" spans="1:11" ht="18" customHeight="1" thickBot="1">
      <c r="A18" s="10"/>
      <c r="B18" s="11"/>
      <c r="C18" s="35"/>
      <c r="D18" s="35"/>
      <c r="E18" s="16"/>
      <c r="F18" s="12"/>
      <c r="G18" s="22"/>
      <c r="H18" s="35"/>
      <c r="I18" s="35"/>
      <c r="J18" s="159"/>
      <c r="K18" s="121"/>
    </row>
    <row r="19" spans="1:11" ht="12.75">
      <c r="A19" s="47"/>
      <c r="B19" s="47"/>
      <c r="C19" s="51"/>
      <c r="D19" s="51"/>
      <c r="E19" s="47"/>
      <c r="F19" s="47"/>
      <c r="G19" s="47"/>
      <c r="H19" s="51"/>
      <c r="I19" s="51"/>
      <c r="J19" s="51"/>
      <c r="K19" s="48"/>
    </row>
    <row r="20" spans="1:11" ht="12.75">
      <c r="A20" s="81" t="s">
        <v>9</v>
      </c>
      <c r="B20" s="85"/>
      <c r="C20" s="89">
        <f>SUM(C7:C18)</f>
        <v>0</v>
      </c>
      <c r="D20" s="89">
        <f>SUM(D7:D18)</f>
        <v>0</v>
      </c>
      <c r="E20" s="85"/>
      <c r="F20" s="85"/>
      <c r="G20" s="85"/>
      <c r="H20" s="89">
        <f>SUM(H7:H18)</f>
        <v>0</v>
      </c>
      <c r="I20" s="89">
        <f>SUM(I7:I18)</f>
        <v>0</v>
      </c>
      <c r="J20" s="89">
        <f>SUM(J7:J18)</f>
        <v>0</v>
      </c>
      <c r="K20" s="85"/>
    </row>
    <row r="21" spans="1:11" ht="12.7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8"/>
    </row>
    <row r="22" spans="1:11" ht="12.7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8"/>
    </row>
    <row r="23" ht="12.75">
      <c r="K23" s="48"/>
    </row>
  </sheetData>
  <sheetProtection password="C722" sheet="1" objects="1" scenarios="1"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Zeros="0" zoomScale="80" zoomScaleNormal="80" workbookViewId="0" topLeftCell="A21">
      <selection activeCell="E23" sqref="E23"/>
    </sheetView>
  </sheetViews>
  <sheetFormatPr defaultColWidth="11.421875" defaultRowHeight="12.75"/>
  <cols>
    <col min="1" max="1" width="18.7109375" style="1" customWidth="1"/>
    <col min="2" max="2" width="11.421875" style="1" customWidth="1"/>
    <col min="3" max="3" width="9.8515625" style="1" customWidth="1"/>
    <col min="4" max="4" width="11.421875" style="1" customWidth="1"/>
    <col min="5" max="5" width="10.7109375" style="1" customWidth="1"/>
    <col min="6" max="6" width="7.8515625" style="1" customWidth="1"/>
    <col min="7" max="7" width="8.421875" style="1" customWidth="1"/>
    <col min="8" max="8" width="9.7109375" style="1" customWidth="1"/>
    <col min="9" max="9" width="9.57421875" style="1" customWidth="1"/>
    <col min="10" max="10" width="18.7109375" style="1" customWidth="1"/>
    <col min="11" max="11" width="10.421875" style="1" customWidth="1"/>
    <col min="12" max="12" width="7.140625" style="1" customWidth="1"/>
    <col min="13" max="16384" width="11.421875" style="1" customWidth="1"/>
  </cols>
  <sheetData>
    <row r="1" spans="1:13" ht="12.75">
      <c r="A1" s="44" t="s">
        <v>0</v>
      </c>
      <c r="B1" s="42"/>
      <c r="C1" s="52"/>
      <c r="D1" s="53"/>
      <c r="E1" s="42"/>
      <c r="F1" s="42"/>
      <c r="G1" s="42"/>
      <c r="H1" s="42"/>
      <c r="I1" s="42"/>
      <c r="J1" s="42"/>
      <c r="K1" s="42"/>
      <c r="L1" s="42"/>
      <c r="M1" s="48"/>
    </row>
    <row r="2" spans="1:13" ht="12.75">
      <c r="A2" s="49" t="str">
        <f>IF(Überblick!A4="","siehe Ordner Überblick",Überblick!A4)</f>
        <v>siehe Ordner Überblick</v>
      </c>
      <c r="B2" s="42"/>
      <c r="C2" s="42"/>
      <c r="D2" s="53"/>
      <c r="E2" s="42"/>
      <c r="F2" s="42"/>
      <c r="G2" s="42"/>
      <c r="H2" s="42"/>
      <c r="I2" s="42"/>
      <c r="J2" s="42"/>
      <c r="K2" s="42"/>
      <c r="L2" s="42"/>
      <c r="M2" s="48"/>
    </row>
    <row r="3" spans="1:13" ht="12.75">
      <c r="A3" s="43" t="s">
        <v>1</v>
      </c>
      <c r="B3" s="42"/>
      <c r="C3" s="42"/>
      <c r="D3" s="53"/>
      <c r="E3" s="42"/>
      <c r="F3" s="42"/>
      <c r="G3" s="42"/>
      <c r="H3" s="42"/>
      <c r="I3" s="42"/>
      <c r="J3" s="42"/>
      <c r="K3" s="42"/>
      <c r="L3" s="42"/>
      <c r="M3" s="48"/>
    </row>
    <row r="4" spans="1:13" ht="27.75" customHeight="1">
      <c r="A4" s="77" t="str">
        <f>IF(Überblick!A6="","siehe Ordner Überblick",Überblick!A6)</f>
        <v>siehe Ordner Überblick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8"/>
    </row>
    <row r="5" spans="1:13" s="3" customFormat="1" ht="27.75" customHeight="1">
      <c r="A5" s="87" t="s">
        <v>10</v>
      </c>
      <c r="B5" s="82" t="s">
        <v>11</v>
      </c>
      <c r="C5" s="82" t="s">
        <v>12</v>
      </c>
      <c r="D5" s="82" t="s">
        <v>13</v>
      </c>
      <c r="E5" s="82" t="s">
        <v>14</v>
      </c>
      <c r="F5" s="82" t="s">
        <v>15</v>
      </c>
      <c r="G5" s="82" t="s">
        <v>16</v>
      </c>
      <c r="H5" s="88" t="s">
        <v>17</v>
      </c>
      <c r="I5" s="88" t="s">
        <v>18</v>
      </c>
      <c r="J5" s="82" t="s">
        <v>19</v>
      </c>
      <c r="K5" s="82" t="s">
        <v>20</v>
      </c>
      <c r="L5" s="82" t="s">
        <v>21</v>
      </c>
      <c r="M5" s="78"/>
    </row>
    <row r="6" spans="1:13" ht="13.5" thickBo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3" ht="18" customHeight="1">
      <c r="A7" s="54"/>
      <c r="B7" s="151"/>
      <c r="C7" s="55"/>
      <c r="D7" s="56"/>
      <c r="E7" s="56"/>
      <c r="F7" s="56"/>
      <c r="G7" s="101"/>
      <c r="H7" s="114">
        <f>F7+G7</f>
        <v>0</v>
      </c>
      <c r="I7" s="104"/>
      <c r="J7" s="57"/>
      <c r="K7" s="58"/>
      <c r="L7" s="59"/>
      <c r="M7" s="48"/>
    </row>
    <row r="8" spans="1:13" ht="18" customHeight="1">
      <c r="A8" s="54"/>
      <c r="B8" s="152"/>
      <c r="C8" s="60"/>
      <c r="D8" s="61"/>
      <c r="E8" s="61"/>
      <c r="F8" s="61"/>
      <c r="G8" s="102"/>
      <c r="H8" s="115">
        <f aca="true" t="shared" si="0" ref="H8:H16">F8+G8</f>
        <v>0</v>
      </c>
      <c r="I8" s="105"/>
      <c r="J8" s="62"/>
      <c r="K8" s="63"/>
      <c r="L8" s="64"/>
      <c r="M8" s="48"/>
    </row>
    <row r="9" spans="1:13" ht="18" customHeight="1">
      <c r="A9" s="54"/>
      <c r="B9" s="152"/>
      <c r="C9" s="60"/>
      <c r="D9" s="61"/>
      <c r="E9" s="61"/>
      <c r="F9" s="61"/>
      <c r="G9" s="102"/>
      <c r="H9" s="115">
        <f t="shared" si="0"/>
        <v>0</v>
      </c>
      <c r="I9" s="105"/>
      <c r="J9" s="62"/>
      <c r="K9" s="63"/>
      <c r="L9" s="64"/>
      <c r="M9" s="48"/>
    </row>
    <row r="10" spans="1:13" ht="18" customHeight="1">
      <c r="A10" s="54"/>
      <c r="B10" s="152"/>
      <c r="C10" s="60"/>
      <c r="D10" s="61"/>
      <c r="E10" s="61"/>
      <c r="F10" s="61"/>
      <c r="G10" s="102"/>
      <c r="H10" s="115">
        <f t="shared" si="0"/>
        <v>0</v>
      </c>
      <c r="I10" s="105"/>
      <c r="J10" s="62"/>
      <c r="K10" s="63"/>
      <c r="L10" s="64"/>
      <c r="M10" s="48"/>
    </row>
    <row r="11" spans="1:13" ht="18" customHeight="1">
      <c r="A11" s="54"/>
      <c r="B11" s="152"/>
      <c r="C11" s="60"/>
      <c r="D11" s="61"/>
      <c r="E11" s="61"/>
      <c r="F11" s="61"/>
      <c r="G11" s="102"/>
      <c r="H11" s="115">
        <f t="shared" si="0"/>
        <v>0</v>
      </c>
      <c r="I11" s="105"/>
      <c r="J11" s="62"/>
      <c r="K11" s="63"/>
      <c r="L11" s="64"/>
      <c r="M11" s="48"/>
    </row>
    <row r="12" spans="1:13" ht="18" customHeight="1">
      <c r="A12" s="54"/>
      <c r="B12" s="152"/>
      <c r="C12" s="60"/>
      <c r="D12" s="61"/>
      <c r="E12" s="61"/>
      <c r="F12" s="61"/>
      <c r="G12" s="102"/>
      <c r="H12" s="115">
        <f t="shared" si="0"/>
        <v>0</v>
      </c>
      <c r="I12" s="105"/>
      <c r="J12" s="62"/>
      <c r="K12" s="63"/>
      <c r="L12" s="64"/>
      <c r="M12" s="48"/>
    </row>
    <row r="13" spans="1:13" ht="18" customHeight="1">
      <c r="A13" s="54"/>
      <c r="B13" s="152"/>
      <c r="C13" s="60"/>
      <c r="D13" s="61"/>
      <c r="E13" s="61"/>
      <c r="F13" s="61"/>
      <c r="G13" s="102"/>
      <c r="H13" s="115">
        <f t="shared" si="0"/>
        <v>0</v>
      </c>
      <c r="I13" s="105"/>
      <c r="J13" s="62"/>
      <c r="K13" s="63"/>
      <c r="L13" s="64"/>
      <c r="M13" s="48"/>
    </row>
    <row r="14" spans="1:13" ht="18" customHeight="1">
      <c r="A14" s="54"/>
      <c r="B14" s="152"/>
      <c r="C14" s="60"/>
      <c r="D14" s="61"/>
      <c r="E14" s="61"/>
      <c r="F14" s="61"/>
      <c r="G14" s="102"/>
      <c r="H14" s="115">
        <f t="shared" si="0"/>
        <v>0</v>
      </c>
      <c r="I14" s="105"/>
      <c r="J14" s="62"/>
      <c r="K14" s="63"/>
      <c r="L14" s="64"/>
      <c r="M14" s="48"/>
    </row>
    <row r="15" spans="1:13" ht="18" customHeight="1" thickBot="1">
      <c r="A15" s="54"/>
      <c r="B15" s="153"/>
      <c r="C15" s="65"/>
      <c r="D15" s="66"/>
      <c r="E15" s="66"/>
      <c r="F15" s="66"/>
      <c r="G15" s="103"/>
      <c r="H15" s="116">
        <f t="shared" si="0"/>
        <v>0</v>
      </c>
      <c r="I15" s="106"/>
      <c r="J15" s="67"/>
      <c r="K15" s="68"/>
      <c r="L15" s="69"/>
      <c r="M15" s="48"/>
    </row>
    <row r="16" spans="1:13" ht="18" customHeight="1" thickBot="1">
      <c r="A16" s="54"/>
      <c r="B16" s="154"/>
      <c r="C16" s="107"/>
      <c r="D16" s="108"/>
      <c r="E16" s="108"/>
      <c r="F16" s="108"/>
      <c r="G16" s="109"/>
      <c r="H16" s="117">
        <f t="shared" si="0"/>
        <v>0</v>
      </c>
      <c r="I16" s="110"/>
      <c r="J16" s="111"/>
      <c r="K16" s="112"/>
      <c r="L16" s="113"/>
      <c r="M16" s="48"/>
    </row>
    <row r="17" spans="1:13" ht="12.75">
      <c r="A17" s="47"/>
      <c r="B17" s="155"/>
      <c r="C17" s="47"/>
      <c r="D17" s="51"/>
      <c r="E17" s="51"/>
      <c r="F17" s="51"/>
      <c r="G17" s="51"/>
      <c r="H17" s="51"/>
      <c r="I17" s="51"/>
      <c r="J17" s="47"/>
      <c r="K17" s="47"/>
      <c r="L17" s="46"/>
      <c r="M17" s="48"/>
    </row>
    <row r="18" spans="1:13" ht="18" customHeight="1">
      <c r="A18" s="81" t="s">
        <v>9</v>
      </c>
      <c r="B18" s="156"/>
      <c r="C18" s="81"/>
      <c r="D18" s="89">
        <f aca="true" t="shared" si="1" ref="D18:I18">SUM(D7:D16)</f>
        <v>0</v>
      </c>
      <c r="E18" s="89">
        <f t="shared" si="1"/>
        <v>0</v>
      </c>
      <c r="F18" s="89">
        <f t="shared" si="1"/>
        <v>0</v>
      </c>
      <c r="G18" s="89">
        <f t="shared" si="1"/>
        <v>0</v>
      </c>
      <c r="H18" s="89">
        <f t="shared" si="1"/>
        <v>0</v>
      </c>
      <c r="I18" s="89">
        <f t="shared" si="1"/>
        <v>0</v>
      </c>
      <c r="J18" s="81"/>
      <c r="K18" s="81"/>
      <c r="L18" s="80"/>
      <c r="M18" s="48"/>
    </row>
    <row r="19" spans="1:13" ht="12.75">
      <c r="A19" s="42"/>
      <c r="B19" s="42"/>
      <c r="C19" s="42"/>
      <c r="D19" s="53"/>
      <c r="E19" s="53"/>
      <c r="F19" s="53"/>
      <c r="G19" s="53"/>
      <c r="H19" s="53"/>
      <c r="I19" s="53"/>
      <c r="J19" s="42"/>
      <c r="K19" s="42"/>
      <c r="L19" s="70"/>
      <c r="M19" s="48"/>
    </row>
    <row r="20" spans="1:13" ht="12.75">
      <c r="A20" s="42"/>
      <c r="B20" s="42"/>
      <c r="C20" s="42"/>
      <c r="D20" s="53"/>
      <c r="E20" s="53"/>
      <c r="F20" s="53"/>
      <c r="G20" s="53"/>
      <c r="H20" s="53"/>
      <c r="I20" s="53"/>
      <c r="J20" s="42"/>
      <c r="K20" s="42"/>
      <c r="L20" s="70"/>
      <c r="M20" s="48"/>
    </row>
    <row r="21" spans="1:13" ht="12.75">
      <c r="A21" s="42"/>
      <c r="B21" s="42"/>
      <c r="C21" s="42"/>
      <c r="D21" s="53"/>
      <c r="E21" s="53"/>
      <c r="F21" s="53"/>
      <c r="G21" s="53"/>
      <c r="H21" s="53"/>
      <c r="I21" s="53"/>
      <c r="J21" s="42"/>
      <c r="K21" s="42"/>
      <c r="L21" s="70"/>
      <c r="M21" s="48"/>
    </row>
    <row r="22" spans="1:13" ht="12.75">
      <c r="A22" s="42"/>
      <c r="B22" s="42"/>
      <c r="C22" s="42"/>
      <c r="D22" s="53"/>
      <c r="E22" s="53"/>
      <c r="F22" s="53"/>
      <c r="G22" s="53"/>
      <c r="H22" s="53"/>
      <c r="I22" s="53"/>
      <c r="J22" s="42"/>
      <c r="K22" s="42"/>
      <c r="L22" s="70"/>
      <c r="M22" s="48"/>
    </row>
    <row r="23" spans="1:13" s="3" customFormat="1" ht="27.75" customHeight="1">
      <c r="A23" s="87" t="s">
        <v>10</v>
      </c>
      <c r="B23" s="82" t="s">
        <v>11</v>
      </c>
      <c r="C23" s="82" t="s">
        <v>12</v>
      </c>
      <c r="D23" s="90" t="s">
        <v>22</v>
      </c>
      <c r="E23" s="91" t="s">
        <v>14</v>
      </c>
      <c r="F23" s="91" t="s">
        <v>15</v>
      </c>
      <c r="G23" s="91" t="s">
        <v>16</v>
      </c>
      <c r="H23" s="90" t="s">
        <v>17</v>
      </c>
      <c r="I23" s="90" t="s">
        <v>57</v>
      </c>
      <c r="J23" s="82" t="s">
        <v>19</v>
      </c>
      <c r="K23" s="82" t="s">
        <v>20</v>
      </c>
      <c r="L23" s="92" t="s">
        <v>21</v>
      </c>
      <c r="M23" s="78"/>
    </row>
    <row r="24" spans="1:13" ht="13.5" thickBot="1">
      <c r="A24" s="71"/>
      <c r="B24" s="47"/>
      <c r="C24" s="47"/>
      <c r="D24" s="51"/>
      <c r="E24" s="51"/>
      <c r="F24" s="51"/>
      <c r="G24" s="51"/>
      <c r="H24" s="51"/>
      <c r="I24" s="51"/>
      <c r="J24" s="47"/>
      <c r="K24" s="47"/>
      <c r="L24" s="46"/>
      <c r="M24" s="48"/>
    </row>
    <row r="25" spans="1:13" ht="18" customHeight="1" thickBot="1">
      <c r="A25" s="23"/>
      <c r="B25" s="31"/>
      <c r="C25" s="32"/>
      <c r="D25" s="36"/>
      <c r="E25" s="96"/>
      <c r="F25" s="96"/>
      <c r="G25" s="96"/>
      <c r="H25" s="96"/>
      <c r="I25" s="36"/>
      <c r="J25" s="93" t="s">
        <v>23</v>
      </c>
      <c r="K25" s="94"/>
      <c r="L25" s="95"/>
      <c r="M25" s="48"/>
    </row>
    <row r="26" spans="1:13" ht="18" customHeight="1" thickTop="1">
      <c r="A26" s="24"/>
      <c r="B26" s="28"/>
      <c r="C26" s="29"/>
      <c r="D26" s="37"/>
      <c r="E26" s="37"/>
      <c r="F26" s="37"/>
      <c r="G26" s="37"/>
      <c r="H26" s="37"/>
      <c r="I26" s="37"/>
      <c r="J26" s="30"/>
      <c r="K26" s="29"/>
      <c r="L26" s="40"/>
      <c r="M26" s="48"/>
    </row>
    <row r="27" spans="1:13" ht="18" customHeight="1">
      <c r="A27" s="24"/>
      <c r="B27" s="9"/>
      <c r="C27" s="15"/>
      <c r="D27" s="34"/>
      <c r="E27" s="34"/>
      <c r="F27" s="34"/>
      <c r="G27" s="34"/>
      <c r="H27" s="34"/>
      <c r="I27" s="34"/>
      <c r="J27" s="26"/>
      <c r="K27" s="15"/>
      <c r="L27" s="38"/>
      <c r="M27" s="48"/>
    </row>
    <row r="28" spans="1:13" ht="18" customHeight="1">
      <c r="A28" s="24"/>
      <c r="B28" s="9"/>
      <c r="C28" s="15"/>
      <c r="D28" s="34"/>
      <c r="E28" s="34"/>
      <c r="F28" s="34"/>
      <c r="G28" s="34"/>
      <c r="H28" s="34"/>
      <c r="I28" s="34"/>
      <c r="J28" s="26"/>
      <c r="K28" s="15"/>
      <c r="L28" s="38"/>
      <c r="M28" s="48"/>
    </row>
    <row r="29" spans="1:13" ht="18" customHeight="1" thickBot="1">
      <c r="A29" s="25"/>
      <c r="B29" s="11"/>
      <c r="C29" s="16"/>
      <c r="D29" s="35"/>
      <c r="E29" s="35"/>
      <c r="F29" s="35"/>
      <c r="G29" s="35"/>
      <c r="H29" s="35"/>
      <c r="I29" s="35"/>
      <c r="J29" s="27"/>
      <c r="K29" s="16"/>
      <c r="L29" s="39"/>
      <c r="M29" s="48"/>
    </row>
    <row r="30" spans="1:13" ht="12.75">
      <c r="A30" s="47"/>
      <c r="B30" s="47"/>
      <c r="C30" s="47"/>
      <c r="D30" s="51"/>
      <c r="E30" s="51"/>
      <c r="F30" s="51"/>
      <c r="G30" s="51"/>
      <c r="H30" s="51"/>
      <c r="I30" s="51"/>
      <c r="J30" s="47"/>
      <c r="K30" s="47"/>
      <c r="L30" s="46"/>
      <c r="M30" s="48"/>
    </row>
    <row r="31" spans="1:13" ht="18" customHeight="1">
      <c r="A31" s="81" t="s">
        <v>9</v>
      </c>
      <c r="B31" s="81"/>
      <c r="C31" s="81"/>
      <c r="D31" s="89">
        <f aca="true" t="shared" si="2" ref="D31:I31">SUM(D25:D29)</f>
        <v>0</v>
      </c>
      <c r="E31" s="89">
        <f t="shared" si="2"/>
        <v>0</v>
      </c>
      <c r="F31" s="89">
        <f t="shared" si="2"/>
        <v>0</v>
      </c>
      <c r="G31" s="89">
        <f t="shared" si="2"/>
        <v>0</v>
      </c>
      <c r="H31" s="89">
        <f t="shared" si="2"/>
        <v>0</v>
      </c>
      <c r="I31" s="89">
        <f t="shared" si="2"/>
        <v>0</v>
      </c>
      <c r="J31" s="81"/>
      <c r="K31" s="81"/>
      <c r="L31" s="80"/>
      <c r="M31" s="48"/>
    </row>
    <row r="32" spans="1:13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8"/>
    </row>
    <row r="33" spans="1:13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8"/>
    </row>
    <row r="34" ht="12.75">
      <c r="M34" s="48"/>
    </row>
  </sheetData>
  <sheetProtection password="C722" sheet="1" objects="1" scenarios="1"/>
  <printOptions horizontalCentered="1"/>
  <pageMargins left="0.5905511811023623" right="0.5905511811023623" top="0.5118110236220472" bottom="0.5905511811023623" header="0.5118110236220472" footer="0.5118110236220472"/>
  <pageSetup fitToHeight="1" fitToWidth="1" horizontalDpi="300" verticalDpi="3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Zeros="0" zoomScale="98" zoomScaleNormal="98" workbookViewId="0" topLeftCell="A20">
      <selection activeCell="B27" sqref="B27"/>
    </sheetView>
  </sheetViews>
  <sheetFormatPr defaultColWidth="11.421875" defaultRowHeight="12.75"/>
  <cols>
    <col min="1" max="1" width="22.140625" style="1" customWidth="1"/>
    <col min="2" max="2" width="28.8515625" style="1" customWidth="1"/>
    <col min="3" max="3" width="18.57421875" style="1" customWidth="1"/>
    <col min="4" max="6" width="12.7109375" style="1" customWidth="1"/>
    <col min="7" max="16384" width="11.421875" style="1" customWidth="1"/>
  </cols>
  <sheetData>
    <row r="1" spans="1:7" ht="12.75">
      <c r="A1" s="42"/>
      <c r="B1" s="42"/>
      <c r="C1" s="42"/>
      <c r="D1" s="42"/>
      <c r="E1" s="42"/>
      <c r="F1" s="42"/>
      <c r="G1" s="42"/>
    </row>
    <row r="2" spans="1:7" ht="12.75">
      <c r="A2" s="43" t="s">
        <v>0</v>
      </c>
      <c r="B2" s="44"/>
      <c r="C2" s="42"/>
      <c r="D2" s="42"/>
      <c r="E2" s="45" t="s">
        <v>24</v>
      </c>
      <c r="F2" s="42"/>
      <c r="G2" s="42"/>
    </row>
    <row r="3" spans="1:7" ht="12.75">
      <c r="A3" s="49" t="str">
        <f>IF(Überblick!A4="","siehe Ordner Überblick",Überblick!A4)</f>
        <v>siehe Ordner Überblick</v>
      </c>
      <c r="B3" s="44"/>
      <c r="C3" s="44"/>
      <c r="D3" s="42"/>
      <c r="E3" s="42"/>
      <c r="F3" s="42"/>
      <c r="G3" s="42"/>
    </row>
    <row r="4" spans="1:7" ht="12.75">
      <c r="A4" s="43" t="s">
        <v>1</v>
      </c>
      <c r="B4" s="42"/>
      <c r="C4" s="42"/>
      <c r="D4" s="42"/>
      <c r="E4" s="42"/>
      <c r="F4" s="42"/>
      <c r="G4" s="42"/>
    </row>
    <row r="5" spans="1:7" ht="30.75" customHeight="1">
      <c r="A5" s="77" t="str">
        <f>IF(Überblick!A6="","siehe Ordner Überblick",Überblick!A6)</f>
        <v>siehe Ordner Überblick</v>
      </c>
      <c r="B5" s="42"/>
      <c r="C5" s="42"/>
      <c r="D5" s="42"/>
      <c r="E5" s="42"/>
      <c r="F5" s="42"/>
      <c r="G5" s="42"/>
    </row>
    <row r="6" spans="1:9" ht="26.25" customHeight="1">
      <c r="A6" s="84" t="s">
        <v>59</v>
      </c>
      <c r="B6" s="83" t="s">
        <v>25</v>
      </c>
      <c r="C6" s="83" t="s">
        <v>26</v>
      </c>
      <c r="D6" s="84" t="s">
        <v>27</v>
      </c>
      <c r="E6" s="84" t="s">
        <v>60</v>
      </c>
      <c r="F6" s="84" t="s">
        <v>28</v>
      </c>
      <c r="G6" s="42"/>
      <c r="I6" s="2" t="s">
        <v>24</v>
      </c>
    </row>
    <row r="7" spans="1:9" ht="12.75">
      <c r="A7" s="4"/>
      <c r="B7" s="47"/>
      <c r="C7" s="72"/>
      <c r="D7" s="44"/>
      <c r="E7" s="73"/>
      <c r="F7" s="72"/>
      <c r="G7" s="42"/>
      <c r="I7" s="2"/>
    </row>
    <row r="8" spans="1:7" ht="12.75">
      <c r="A8" s="76"/>
      <c r="B8" s="6"/>
      <c r="C8" s="6" t="s">
        <v>24</v>
      </c>
      <c r="D8" s="13"/>
      <c r="E8" s="34" t="s">
        <v>24</v>
      </c>
      <c r="F8" s="34" t="s">
        <v>24</v>
      </c>
      <c r="G8" s="42"/>
    </row>
    <row r="9" spans="1:7" ht="12.75">
      <c r="A9" s="5"/>
      <c r="B9" s="6"/>
      <c r="C9" s="6"/>
      <c r="D9" s="13"/>
      <c r="E9" s="34"/>
      <c r="F9" s="34"/>
      <c r="G9" s="42"/>
    </row>
    <row r="10" spans="1:7" ht="12.75">
      <c r="A10" s="5"/>
      <c r="B10" s="6"/>
      <c r="C10" s="6"/>
      <c r="D10" s="13"/>
      <c r="E10" s="34"/>
      <c r="F10" s="34"/>
      <c r="G10" s="42"/>
    </row>
    <row r="11" spans="1:7" ht="12.75">
      <c r="A11" s="5"/>
      <c r="B11" s="6"/>
      <c r="C11" s="6" t="s">
        <v>24</v>
      </c>
      <c r="D11" s="13"/>
      <c r="E11" s="34" t="s">
        <v>24</v>
      </c>
      <c r="F11" s="34"/>
      <c r="G11" s="42"/>
    </row>
    <row r="12" spans="1:7" ht="12.75">
      <c r="A12" s="5"/>
      <c r="B12" s="6"/>
      <c r="C12" s="6" t="s">
        <v>24</v>
      </c>
      <c r="D12" s="13"/>
      <c r="E12" s="34" t="s">
        <v>24</v>
      </c>
      <c r="F12" s="34" t="s">
        <v>24</v>
      </c>
      <c r="G12" s="42"/>
    </row>
    <row r="13" spans="1:7" ht="12.75">
      <c r="A13" s="76"/>
      <c r="B13" s="6"/>
      <c r="C13" s="6" t="s">
        <v>24</v>
      </c>
      <c r="D13" s="13" t="s">
        <v>24</v>
      </c>
      <c r="E13" s="34" t="s">
        <v>24</v>
      </c>
      <c r="F13" s="34" t="s">
        <v>24</v>
      </c>
      <c r="G13" s="42"/>
    </row>
    <row r="14" spans="1:7" ht="12.75">
      <c r="A14" s="48"/>
      <c r="B14" s="47"/>
      <c r="C14" s="47" t="s">
        <v>24</v>
      </c>
      <c r="D14" s="47"/>
      <c r="E14" s="51" t="s">
        <v>24</v>
      </c>
      <c r="F14" s="51" t="s">
        <v>24</v>
      </c>
      <c r="G14" s="42"/>
    </row>
    <row r="15" spans="1:7" ht="12.75">
      <c r="A15" s="85" t="s">
        <v>29</v>
      </c>
      <c r="B15" s="85"/>
      <c r="C15" s="85" t="s">
        <v>24</v>
      </c>
      <c r="D15" s="85"/>
      <c r="E15" s="143">
        <f>SUM(E8:E13)</f>
        <v>0</v>
      </c>
      <c r="F15" s="143">
        <f>SUM(F8:F13)</f>
        <v>0</v>
      </c>
      <c r="G15" s="42"/>
    </row>
    <row r="16" spans="1:7" ht="12.75">
      <c r="A16" s="47"/>
      <c r="B16" s="47"/>
      <c r="C16" s="47"/>
      <c r="D16" s="47"/>
      <c r="E16" s="46"/>
      <c r="F16" s="46"/>
      <c r="G16" s="42"/>
    </row>
    <row r="17" spans="1:7" ht="12.75">
      <c r="A17" s="47" t="s">
        <v>24</v>
      </c>
      <c r="B17" s="47"/>
      <c r="C17" s="47"/>
      <c r="D17" s="47" t="s">
        <v>24</v>
      </c>
      <c r="E17" s="46"/>
      <c r="F17" s="46"/>
      <c r="G17" s="42"/>
    </row>
    <row r="18" spans="1:9" ht="26.25" customHeight="1">
      <c r="A18" s="84" t="s">
        <v>30</v>
      </c>
      <c r="B18" s="83" t="s">
        <v>25</v>
      </c>
      <c r="C18" s="83" t="s">
        <v>26</v>
      </c>
      <c r="D18" s="84" t="s">
        <v>27</v>
      </c>
      <c r="E18" s="86" t="s">
        <v>60</v>
      </c>
      <c r="F18" s="86" t="s">
        <v>28</v>
      </c>
      <c r="G18" s="42"/>
      <c r="I18" s="2" t="s">
        <v>24</v>
      </c>
    </row>
    <row r="19" spans="1:9" ht="12.75">
      <c r="A19" s="4"/>
      <c r="B19" s="47"/>
      <c r="C19" s="72"/>
      <c r="D19" s="44"/>
      <c r="E19" s="74"/>
      <c r="F19" s="75"/>
      <c r="G19" s="42"/>
      <c r="I19" s="2"/>
    </row>
    <row r="20" spans="1:7" ht="12.75">
      <c r="A20" s="76"/>
      <c r="B20" s="6"/>
      <c r="C20" s="6" t="s">
        <v>24</v>
      </c>
      <c r="D20" s="13"/>
      <c r="E20" s="144" t="s">
        <v>24</v>
      </c>
      <c r="F20" s="144" t="s">
        <v>24</v>
      </c>
      <c r="G20" s="42"/>
    </row>
    <row r="21" spans="1:7" ht="12.75">
      <c r="A21" s="5"/>
      <c r="B21" s="6"/>
      <c r="C21" s="6"/>
      <c r="D21" s="13"/>
      <c r="E21" s="144"/>
      <c r="F21" s="144"/>
      <c r="G21" s="42"/>
    </row>
    <row r="22" spans="1:7" ht="12.75">
      <c r="A22" s="5"/>
      <c r="B22" s="6"/>
      <c r="C22" s="6" t="s">
        <v>24</v>
      </c>
      <c r="D22" s="13" t="s">
        <v>24</v>
      </c>
      <c r="E22" s="144" t="s">
        <v>24</v>
      </c>
      <c r="F22" s="144" t="s">
        <v>24</v>
      </c>
      <c r="G22" s="42"/>
    </row>
    <row r="23" spans="1:7" ht="12.75">
      <c r="A23" s="48"/>
      <c r="B23" s="47"/>
      <c r="C23" s="47" t="s">
        <v>24</v>
      </c>
      <c r="D23" s="47"/>
      <c r="E23" s="145" t="s">
        <v>24</v>
      </c>
      <c r="F23" s="145" t="s">
        <v>24</v>
      </c>
      <c r="G23" s="42"/>
    </row>
    <row r="24" spans="1:7" ht="12.75">
      <c r="A24" s="85" t="s">
        <v>29</v>
      </c>
      <c r="B24" s="85"/>
      <c r="C24" s="85" t="s">
        <v>24</v>
      </c>
      <c r="D24" s="85"/>
      <c r="E24" s="146">
        <f>SUM(E20:E22)</f>
        <v>0</v>
      </c>
      <c r="F24" s="146">
        <f>SUM(F20:F22)</f>
        <v>0</v>
      </c>
      <c r="G24" s="42"/>
    </row>
    <row r="25" spans="1:7" ht="12.75">
      <c r="A25" s="47"/>
      <c r="B25" s="47"/>
      <c r="C25" s="47"/>
      <c r="D25" s="47"/>
      <c r="E25" s="145"/>
      <c r="F25" s="145"/>
      <c r="G25" s="42"/>
    </row>
    <row r="26" spans="1:7" ht="12.75">
      <c r="A26" s="72"/>
      <c r="B26" s="72"/>
      <c r="C26" s="47"/>
      <c r="D26" s="47"/>
      <c r="E26" s="145"/>
      <c r="F26" s="147"/>
      <c r="G26" s="42"/>
    </row>
    <row r="27" spans="1:9" ht="26.25" customHeight="1">
      <c r="A27" s="84" t="s">
        <v>31</v>
      </c>
      <c r="B27" s="83" t="s">
        <v>25</v>
      </c>
      <c r="C27" s="83" t="s">
        <v>26</v>
      </c>
      <c r="D27" s="84" t="s">
        <v>27</v>
      </c>
      <c r="E27" s="148" t="s">
        <v>60</v>
      </c>
      <c r="F27" s="148" t="s">
        <v>28</v>
      </c>
      <c r="G27" s="42"/>
      <c r="I27" s="2" t="s">
        <v>24</v>
      </c>
    </row>
    <row r="28" spans="1:9" ht="12.75">
      <c r="A28" s="4"/>
      <c r="B28" s="47"/>
      <c r="C28" s="72"/>
      <c r="D28" s="44"/>
      <c r="E28" s="149"/>
      <c r="F28" s="147"/>
      <c r="G28" s="42"/>
      <c r="I28" s="2"/>
    </row>
    <row r="29" spans="1:7" ht="12.75">
      <c r="A29" s="5"/>
      <c r="B29" s="6"/>
      <c r="C29" s="6" t="s">
        <v>24</v>
      </c>
      <c r="D29" s="13"/>
      <c r="E29" s="144"/>
      <c r="F29" s="144" t="s">
        <v>24</v>
      </c>
      <c r="G29" s="42"/>
    </row>
    <row r="30" spans="1:7" ht="12.75">
      <c r="A30" s="5"/>
      <c r="B30" s="6"/>
      <c r="C30" s="6"/>
      <c r="D30" s="13"/>
      <c r="E30" s="144"/>
      <c r="F30" s="144"/>
      <c r="G30" s="42"/>
    </row>
    <row r="31" spans="1:7" ht="12.75">
      <c r="A31" s="76"/>
      <c r="B31" s="6"/>
      <c r="C31" s="6" t="s">
        <v>24</v>
      </c>
      <c r="D31" s="13" t="s">
        <v>24</v>
      </c>
      <c r="E31" s="144" t="s">
        <v>24</v>
      </c>
      <c r="F31" s="144"/>
      <c r="G31" s="42"/>
    </row>
    <row r="32" spans="1:7" ht="12.75">
      <c r="A32" s="48"/>
      <c r="B32" s="47"/>
      <c r="C32" s="47" t="s">
        <v>24</v>
      </c>
      <c r="D32" s="47"/>
      <c r="E32" s="145" t="s">
        <v>24</v>
      </c>
      <c r="F32" s="145" t="s">
        <v>24</v>
      </c>
      <c r="G32" s="42"/>
    </row>
    <row r="33" spans="1:7" ht="12.75">
      <c r="A33" s="85" t="s">
        <v>29</v>
      </c>
      <c r="B33" s="85"/>
      <c r="C33" s="85" t="s">
        <v>24</v>
      </c>
      <c r="D33" s="85"/>
      <c r="E33" s="146">
        <f>SUM(E29:E31)</f>
        <v>0</v>
      </c>
      <c r="F33" s="146">
        <f>SUM(F29:F31)</f>
        <v>0</v>
      </c>
      <c r="G33" s="42"/>
    </row>
    <row r="34" spans="1:7" ht="12.75">
      <c r="A34" s="42"/>
      <c r="B34" s="42"/>
      <c r="C34" s="42"/>
      <c r="D34" s="42"/>
      <c r="E34" s="150"/>
      <c r="F34" s="150"/>
      <c r="G34" s="42"/>
    </row>
    <row r="35" spans="1:7" ht="12.75">
      <c r="A35" s="42"/>
      <c r="B35" s="42"/>
      <c r="C35" s="42"/>
      <c r="D35" s="42"/>
      <c r="E35" s="150"/>
      <c r="F35" s="150"/>
      <c r="G35" s="42"/>
    </row>
    <row r="36" spans="1:7" ht="12.75">
      <c r="A36" s="85" t="s">
        <v>32</v>
      </c>
      <c r="B36" s="42"/>
      <c r="C36" s="42"/>
      <c r="E36" s="146">
        <f>E15+E24+E33</f>
        <v>0</v>
      </c>
      <c r="F36" s="146">
        <f>F15+F24+F33</f>
        <v>0</v>
      </c>
      <c r="G36" s="42"/>
    </row>
    <row r="37" spans="1:7" ht="12.75">
      <c r="A37" s="42"/>
      <c r="B37" s="42"/>
      <c r="C37" s="42"/>
      <c r="D37" s="42"/>
      <c r="E37" s="42"/>
      <c r="F37" s="42"/>
      <c r="G37" s="42"/>
    </row>
    <row r="38" spans="1:7" ht="12.75">
      <c r="A38" s="42"/>
      <c r="B38" s="42"/>
      <c r="C38" s="42"/>
      <c r="D38" s="42"/>
      <c r="E38" s="42"/>
      <c r="F38" s="42"/>
      <c r="G38" s="42"/>
    </row>
  </sheetData>
  <sheetProtection password="C722" sheet="1" objects="1" scenarios="1"/>
  <printOptions horizontalCentered="1"/>
  <pageMargins left="0.7874015748031497" right="0.7874015748031497" top="0.76" bottom="0.7874015748031497" header="0.11811023622047245" footer="0.5118110236220472"/>
  <pageSetup fitToHeight="1" fitToWidth="1"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39"/>
  <sheetViews>
    <sheetView showZeros="0" zoomScale="75" zoomScaleNormal="75" workbookViewId="0" topLeftCell="A1">
      <selection activeCell="E30" sqref="E30"/>
    </sheetView>
  </sheetViews>
  <sheetFormatPr defaultColWidth="11.421875" defaultRowHeight="12.75"/>
  <cols>
    <col min="1" max="1" width="29.00390625" style="48" customWidth="1"/>
    <col min="2" max="2" width="2.7109375" style="48" customWidth="1"/>
    <col min="3" max="7" width="15.7109375" style="48" customWidth="1"/>
    <col min="8" max="16384" width="11.421875" style="48" customWidth="1"/>
  </cols>
  <sheetData>
    <row r="3" spans="1:3" ht="12.75">
      <c r="A3" s="97" t="s">
        <v>61</v>
      </c>
      <c r="C3" s="98"/>
    </row>
    <row r="4" ht="12.75">
      <c r="A4" s="122"/>
    </row>
    <row r="5" ht="12.75">
      <c r="A5" s="97" t="s">
        <v>62</v>
      </c>
    </row>
    <row r="6" ht="12.75">
      <c r="A6" s="123"/>
    </row>
    <row r="7" spans="3:7" ht="24.75" customHeight="1">
      <c r="C7" s="83" t="s">
        <v>33</v>
      </c>
      <c r="D7" s="83" t="s">
        <v>34</v>
      </c>
      <c r="E7" s="84" t="s">
        <v>35</v>
      </c>
      <c r="F7" s="83" t="s">
        <v>36</v>
      </c>
      <c r="G7" s="83" t="s">
        <v>37</v>
      </c>
    </row>
    <row r="8" spans="3:7" ht="13.5" thickBot="1">
      <c r="C8" s="17"/>
      <c r="D8" s="17"/>
      <c r="E8" s="17"/>
      <c r="F8" s="18"/>
      <c r="G8" s="19"/>
    </row>
    <row r="9" spans="1:7" ht="15" customHeight="1">
      <c r="A9" s="48" t="s">
        <v>38</v>
      </c>
      <c r="C9" s="124">
        <f>Immo!D31</f>
        <v>0</v>
      </c>
      <c r="D9" s="125">
        <f>Immo!E31</f>
        <v>0</v>
      </c>
      <c r="E9" s="125">
        <f>C9-D9</f>
        <v>0</v>
      </c>
      <c r="F9" s="125">
        <f>Immo!H31</f>
        <v>0</v>
      </c>
      <c r="G9" s="126">
        <f>Immo!G31</f>
        <v>0</v>
      </c>
    </row>
    <row r="10" spans="1:7" ht="15" customHeight="1">
      <c r="A10" s="48" t="s">
        <v>39</v>
      </c>
      <c r="C10" s="127">
        <f>Immo!D18</f>
        <v>0</v>
      </c>
      <c r="D10" s="128">
        <f>Immo!E18</f>
        <v>0</v>
      </c>
      <c r="E10" s="128">
        <f>C10-D10</f>
        <v>0</v>
      </c>
      <c r="F10" s="128">
        <f>Immo!H18</f>
        <v>0</v>
      </c>
      <c r="G10" s="129">
        <f>Immo!G18</f>
        <v>0</v>
      </c>
    </row>
    <row r="11" spans="1:7" ht="15" customHeight="1">
      <c r="A11" s="48" t="s">
        <v>40</v>
      </c>
      <c r="C11" s="127">
        <f>LV!D20</f>
        <v>0</v>
      </c>
      <c r="D11" s="128"/>
      <c r="E11" s="128">
        <f>C11-D11</f>
        <v>0</v>
      </c>
      <c r="F11" s="128">
        <f>LV!J20</f>
        <v>0</v>
      </c>
      <c r="G11" s="129">
        <f>LV!J20</f>
        <v>0</v>
      </c>
    </row>
    <row r="12" spans="1:7" ht="15" customHeight="1">
      <c r="A12" s="48" t="s">
        <v>41</v>
      </c>
      <c r="B12" s="48" t="s">
        <v>24</v>
      </c>
      <c r="C12" s="127">
        <f>'Aktie+Geld'!E15</f>
        <v>0</v>
      </c>
      <c r="D12" s="128"/>
      <c r="E12" s="128">
        <f>C12-D12</f>
        <v>0</v>
      </c>
      <c r="F12" s="128">
        <f>'Aktie+Geld'!F15</f>
        <v>0</v>
      </c>
      <c r="G12" s="129">
        <f>F12</f>
        <v>0</v>
      </c>
    </row>
    <row r="13" spans="1:7" ht="15" customHeight="1">
      <c r="A13" s="48" t="s">
        <v>42</v>
      </c>
      <c r="C13" s="127">
        <f>'Aktie+Geld'!E24+'Aktie+Geld'!E33</f>
        <v>0</v>
      </c>
      <c r="D13" s="128"/>
      <c r="E13" s="128">
        <f>C13-D13</f>
        <v>0</v>
      </c>
      <c r="F13" s="128">
        <f>'Aktie+Geld'!F24+'Aktie+Geld'!F33</f>
        <v>0</v>
      </c>
      <c r="G13" s="129">
        <f>F13</f>
        <v>0</v>
      </c>
    </row>
    <row r="14" spans="1:7" ht="15" customHeight="1">
      <c r="A14" s="76"/>
      <c r="C14" s="130"/>
      <c r="D14" s="131"/>
      <c r="E14" s="131"/>
      <c r="F14" s="131"/>
      <c r="G14" s="132"/>
    </row>
    <row r="15" spans="1:7" ht="15" customHeight="1">
      <c r="A15" s="76"/>
      <c r="C15" s="130"/>
      <c r="D15" s="131"/>
      <c r="E15" s="131"/>
      <c r="F15" s="131"/>
      <c r="G15" s="132"/>
    </row>
    <row r="16" spans="1:7" ht="15" customHeight="1" thickBot="1">
      <c r="A16" s="76"/>
      <c r="C16" s="133"/>
      <c r="D16" s="134"/>
      <c r="E16" s="134"/>
      <c r="F16" s="134"/>
      <c r="G16" s="135"/>
    </row>
    <row r="17" spans="3:7" ht="15.75" customHeight="1">
      <c r="C17" s="136"/>
      <c r="D17" s="136"/>
      <c r="E17" s="136"/>
      <c r="F17" s="136"/>
      <c r="G17" s="136"/>
    </row>
    <row r="18" spans="1:7" ht="15.75" customHeight="1">
      <c r="A18" s="99" t="s">
        <v>9</v>
      </c>
      <c r="C18" s="89">
        <f>SUM(C9:C16)</f>
        <v>0</v>
      </c>
      <c r="D18" s="89">
        <f>SUM(D9:D16)</f>
        <v>0</v>
      </c>
      <c r="E18" s="89">
        <f>SUM(E9:E16)</f>
        <v>0</v>
      </c>
      <c r="F18" s="89">
        <f>SUM(F9:F16)</f>
        <v>0</v>
      </c>
      <c r="G18" s="89">
        <f>SUM(G9:G16)</f>
        <v>0</v>
      </c>
    </row>
    <row r="19" ht="12" customHeight="1"/>
    <row r="20" ht="12" customHeight="1"/>
    <row r="21" spans="3:7" ht="15.75" customHeight="1">
      <c r="C21" s="82" t="s">
        <v>63</v>
      </c>
      <c r="D21" s="82" t="s">
        <v>64</v>
      </c>
      <c r="E21" s="100"/>
      <c r="F21" s="100"/>
      <c r="G21" s="82" t="s">
        <v>43</v>
      </c>
    </row>
    <row r="22" ht="15.75" customHeight="1" thickBot="1">
      <c r="C22" s="99"/>
    </row>
    <row r="23" spans="1:7" ht="15.75" customHeight="1">
      <c r="A23" s="48" t="s">
        <v>66</v>
      </c>
      <c r="C23" s="137"/>
      <c r="D23" s="138"/>
      <c r="E23" s="76"/>
      <c r="F23" s="76"/>
      <c r="G23" s="4"/>
    </row>
    <row r="24" spans="1:7" ht="15.75" customHeight="1">
      <c r="A24" s="48" t="s">
        <v>65</v>
      </c>
      <c r="C24" s="130"/>
      <c r="D24" s="132"/>
      <c r="E24" s="76"/>
      <c r="F24" s="76"/>
      <c r="G24" s="4"/>
    </row>
    <row r="25" spans="1:7" ht="15.75" customHeight="1">
      <c r="A25" s="48" t="s">
        <v>44</v>
      </c>
      <c r="C25" s="130"/>
      <c r="D25" s="132"/>
      <c r="E25" s="76"/>
      <c r="F25" s="76"/>
      <c r="G25" s="4"/>
    </row>
    <row r="26" spans="1:7" ht="15.75" customHeight="1">
      <c r="A26" s="48" t="s">
        <v>45</v>
      </c>
      <c r="C26" s="130"/>
      <c r="D26" s="132"/>
      <c r="E26" s="76"/>
      <c r="F26" s="76"/>
      <c r="G26" s="4"/>
    </row>
    <row r="27" spans="1:7" ht="15.75" customHeight="1">
      <c r="A27" s="48" t="s">
        <v>46</v>
      </c>
      <c r="C27" s="127">
        <f>Immo!I18</f>
        <v>0</v>
      </c>
      <c r="D27" s="129"/>
      <c r="E27" s="76"/>
      <c r="F27" s="76"/>
      <c r="G27" s="4"/>
    </row>
    <row r="28" spans="1:7" ht="15.75" customHeight="1">
      <c r="A28" s="48" t="s">
        <v>58</v>
      </c>
      <c r="C28" s="127"/>
      <c r="D28" s="129">
        <f>Immo!I31</f>
        <v>0</v>
      </c>
      <c r="E28" s="76"/>
      <c r="F28" s="76"/>
      <c r="G28" s="4"/>
    </row>
    <row r="29" spans="1:7" ht="15.75" customHeight="1">
      <c r="A29" s="48" t="s">
        <v>47</v>
      </c>
      <c r="C29" s="127"/>
      <c r="D29" s="129">
        <f>Immo!H31</f>
        <v>0</v>
      </c>
      <c r="E29" s="76"/>
      <c r="F29" s="76"/>
      <c r="G29" s="4"/>
    </row>
    <row r="30" spans="1:7" ht="15.75" customHeight="1">
      <c r="A30" s="48" t="s">
        <v>48</v>
      </c>
      <c r="C30" s="127"/>
      <c r="D30" s="129">
        <f>Immo!H18</f>
        <v>0</v>
      </c>
      <c r="E30" s="76"/>
      <c r="F30" s="76"/>
      <c r="G30" s="4"/>
    </row>
    <row r="31" spans="1:7" ht="15.75" customHeight="1">
      <c r="A31" s="48" t="s">
        <v>40</v>
      </c>
      <c r="C31" s="127"/>
      <c r="D31" s="129">
        <f>LV!J20</f>
        <v>0</v>
      </c>
      <c r="E31" s="76"/>
      <c r="F31" s="76"/>
      <c r="G31" s="4"/>
    </row>
    <row r="32" spans="1:7" ht="15.75" customHeight="1">
      <c r="A32" s="48" t="s">
        <v>49</v>
      </c>
      <c r="C32" s="139"/>
      <c r="D32" s="140"/>
      <c r="E32" s="76"/>
      <c r="F32" s="76"/>
      <c r="G32" s="4"/>
    </row>
    <row r="33" spans="1:7" ht="15.75" customHeight="1">
      <c r="A33" s="48" t="s">
        <v>54</v>
      </c>
      <c r="C33" s="141"/>
      <c r="D33" s="142">
        <f>'Aktie+Geld'!F36</f>
        <v>0</v>
      </c>
      <c r="E33" s="76"/>
      <c r="F33" s="76"/>
      <c r="G33" s="4"/>
    </row>
    <row r="34" spans="1:7" ht="15.75" customHeight="1">
      <c r="A34" s="48" t="s">
        <v>53</v>
      </c>
      <c r="C34" s="141"/>
      <c r="D34" s="140"/>
      <c r="E34" s="76"/>
      <c r="F34" s="76"/>
      <c r="G34" s="4"/>
    </row>
    <row r="35" spans="1:7" ht="15.75" customHeight="1">
      <c r="A35" s="48" t="s">
        <v>55</v>
      </c>
      <c r="C35" s="141"/>
      <c r="D35" s="140"/>
      <c r="E35" s="76"/>
      <c r="F35" s="76"/>
      <c r="G35" s="4"/>
    </row>
    <row r="36" spans="1:7" ht="15.75" customHeight="1">
      <c r="A36" s="76"/>
      <c r="C36" s="139"/>
      <c r="D36" s="140"/>
      <c r="E36" s="76"/>
      <c r="F36" s="76"/>
      <c r="G36" s="4"/>
    </row>
    <row r="37" spans="1:7" ht="15.75" customHeight="1" thickBot="1">
      <c r="A37" s="76"/>
      <c r="C37" s="133"/>
      <c r="D37" s="135"/>
      <c r="E37" s="41"/>
      <c r="F37" s="41"/>
      <c r="G37" s="4"/>
    </row>
    <row r="38" spans="3:7" ht="15.75" customHeight="1">
      <c r="C38" s="136"/>
      <c r="D38" s="136"/>
      <c r="E38" s="4"/>
      <c r="F38" s="4"/>
      <c r="G38" s="4"/>
    </row>
    <row r="39" spans="1:7" ht="15.75" customHeight="1">
      <c r="A39" s="99" t="s">
        <v>9</v>
      </c>
      <c r="C39" s="89">
        <f>SUM(C23:C37)</f>
        <v>0</v>
      </c>
      <c r="D39" s="89">
        <f>SUM(D28:D37)</f>
        <v>0</v>
      </c>
      <c r="E39" s="4"/>
      <c r="F39" s="4"/>
      <c r="G39" s="89">
        <f>C39-D39</f>
        <v>0</v>
      </c>
    </row>
  </sheetData>
  <sheetProtection password="C722" sheet="1" objects="1" scenarios="1"/>
  <printOptions horizontalCentered="1"/>
  <pageMargins left="0.3937007874015748" right="0.3937007874015748" top="0.1968503937007874" bottom="0.3937007874015748" header="0.11811023622047245" footer="0.11811023622047245"/>
  <pageSetup horizontalDpi="300" verticalDpi="300" orientation="landscape" paperSize="9" scale="91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Vermögensaufstellung</dc:title>
  <dc:subject/>
  <dc:creator/>
  <cp:keywords/>
  <dc:description/>
  <cp:lastModifiedBy>Dagmar</cp:lastModifiedBy>
  <cp:lastPrinted>2002-07-25T06:54:22Z</cp:lastPrinted>
  <dcterms:created xsi:type="dcterms:W3CDTF">2001-02-21T14:16:59Z</dcterms:created>
  <cp:category/>
  <cp:version/>
  <cp:contentType/>
  <cp:contentStatus/>
</cp:coreProperties>
</file>